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lewis/Dropbox/Travel/"/>
    </mc:Choice>
  </mc:AlternateContent>
  <xr:revisionPtr revIDLastSave="0" documentId="13_ncr:1_{B4F45B28-FF86-BE4B-AA62-A33E3F0BC213}" xr6:coauthVersionLast="47" xr6:coauthVersionMax="47" xr10:uidLastSave="{00000000-0000-0000-0000-000000000000}"/>
  <bookViews>
    <workbookView xWindow="11160" yWindow="500" windowWidth="39700" windowHeight="27760" xr2:uid="{B9371D3F-0B24-0C40-84AF-5BFC5B67856A}"/>
  </bookViews>
  <sheets>
    <sheet name="Sheet3" sheetId="3" r:id="rId1"/>
  </sheets>
  <definedNames>
    <definedName name="_xlnm._FilterDatabase" localSheetId="0" hidden="1">Sheet3!$D$2:$E$487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3" l="1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F485" i="3"/>
  <c r="AF4" i="3" s="1"/>
  <c r="AG485" i="3"/>
  <c r="AG4" i="3" s="1"/>
  <c r="AH485" i="3"/>
  <c r="AH4" i="3" s="1"/>
  <c r="AI485" i="3"/>
  <c r="AI4" i="3" s="1"/>
  <c r="AJ485" i="3"/>
  <c r="AJ4" i="3" s="1"/>
  <c r="AK485" i="3"/>
  <c r="AK4" i="3" s="1"/>
  <c r="T485" i="3"/>
  <c r="T4" i="3" s="1"/>
  <c r="U485" i="3"/>
  <c r="U4" i="3" s="1"/>
  <c r="V485" i="3"/>
  <c r="V4" i="3" s="1"/>
  <c r="W485" i="3"/>
  <c r="W4" i="3" s="1"/>
  <c r="X485" i="3"/>
  <c r="X4" i="3" s="1"/>
  <c r="Y485" i="3"/>
  <c r="Y4" i="3" s="1"/>
  <c r="Z485" i="3"/>
  <c r="Z4" i="3" s="1"/>
  <c r="AA485" i="3"/>
  <c r="AA4" i="3" s="1"/>
  <c r="AB485" i="3"/>
  <c r="AB4" i="3" s="1"/>
  <c r="AC485" i="3"/>
  <c r="AC4" i="3" s="1"/>
  <c r="AD485" i="3"/>
  <c r="AD4" i="3" s="1"/>
  <c r="AE485" i="3"/>
  <c r="AE4" i="3" s="1"/>
  <c r="H485" i="3"/>
  <c r="H4" i="3" s="1"/>
  <c r="I485" i="3"/>
  <c r="I4" i="3" s="1"/>
  <c r="J485" i="3"/>
  <c r="J4" i="3" s="1"/>
  <c r="K485" i="3"/>
  <c r="K4" i="3" s="1"/>
  <c r="L485" i="3"/>
  <c r="L4" i="3" s="1"/>
  <c r="M485" i="3"/>
  <c r="M4" i="3" s="1"/>
  <c r="N485" i="3"/>
  <c r="N4" i="3" s="1"/>
  <c r="O485" i="3"/>
  <c r="O4" i="3" s="1"/>
  <c r="P485" i="3"/>
  <c r="P4" i="3" s="1"/>
  <c r="Q485" i="3"/>
  <c r="Q4" i="3" s="1"/>
  <c r="R485" i="3"/>
  <c r="R4" i="3" s="1"/>
  <c r="S485" i="3"/>
  <c r="S4" i="3" s="1"/>
  <c r="E5" i="3"/>
  <c r="F5" i="3"/>
  <c r="H5" i="3"/>
  <c r="I5" i="3"/>
  <c r="J5" i="3"/>
  <c r="K5" i="3"/>
  <c r="L5" i="3"/>
  <c r="M5" i="3"/>
  <c r="N5" i="3"/>
  <c r="O5" i="3"/>
  <c r="P5" i="3"/>
  <c r="Q5" i="3"/>
  <c r="R5" i="3"/>
  <c r="G5" i="3"/>
  <c r="G485" i="3"/>
  <c r="G4" i="3" s="1"/>
</calcChain>
</file>

<file path=xl/sharedStrings.xml><?xml version="1.0" encoding="utf-8"?>
<sst xmlns="http://schemas.openxmlformats.org/spreadsheetml/2006/main" count="1998" uniqueCount="1055">
  <si>
    <t>Darwin</t>
  </si>
  <si>
    <t>Cheynes Beach</t>
  </si>
  <si>
    <t>Sterling Ranges</t>
  </si>
  <si>
    <t>Kings Park</t>
  </si>
  <si>
    <t>Synoicus chinensis</t>
  </si>
  <si>
    <t>Blue-breasted Quail</t>
  </si>
  <si>
    <t>Coturnix pectoralis</t>
  </si>
  <si>
    <t>Stubble Quail</t>
  </si>
  <si>
    <t>Phaps histrionica</t>
  </si>
  <si>
    <t>Flock Bronzewing</t>
  </si>
  <si>
    <t>Geophaps smithii</t>
  </si>
  <si>
    <t>Partridge Pigeon</t>
  </si>
  <si>
    <t>Geopelia cuneata</t>
  </si>
  <si>
    <t>Diamond Dove</t>
  </si>
  <si>
    <t>Ptilinopus cinctus</t>
  </si>
  <si>
    <t>Black-backed Fruit-Dove</t>
  </si>
  <si>
    <t>Ducula bicolor</t>
  </si>
  <si>
    <t>Pied Imperial-Pigeon</t>
  </si>
  <si>
    <t>Scythrops novaehollandiae</t>
  </si>
  <si>
    <t>Channel-billed Cuckoo</t>
  </si>
  <si>
    <t>Chrysococcyx osculans</t>
  </si>
  <si>
    <t>Black-eared Cuckoo</t>
  </si>
  <si>
    <t>Chrysococcyx minutillus</t>
  </si>
  <si>
    <t>Little Bronze-Cuckoo</t>
  </si>
  <si>
    <t>Cacomantis variolosus</t>
  </si>
  <si>
    <t>Brush Cuckoo</t>
  </si>
  <si>
    <t>Eurostopodus argus</t>
  </si>
  <si>
    <t>Spotted Nightjar</t>
  </si>
  <si>
    <t>Aegotheles cristatus</t>
  </si>
  <si>
    <t>Australian Owlet-nightjar</t>
  </si>
  <si>
    <t>Gallirallus castaneoventris</t>
  </si>
  <si>
    <t>Chestnut Rail</t>
  </si>
  <si>
    <t>Amaurornis cinerea</t>
  </si>
  <si>
    <t>White-browed Crake</t>
  </si>
  <si>
    <t>Esacus magnirostris</t>
  </si>
  <si>
    <t>Beach Thick-knee</t>
  </si>
  <si>
    <t>Cladorhynchus leucocephalus</t>
  </si>
  <si>
    <t>Banded Stilt</t>
  </si>
  <si>
    <t>Vanellus tricolor</t>
  </si>
  <si>
    <t>Banded Lapwing</t>
  </si>
  <si>
    <t>Peltohyas australis</t>
  </si>
  <si>
    <t>Inland Dotterel</t>
  </si>
  <si>
    <t>Turnix maculosus</t>
  </si>
  <si>
    <t>Red-backed Buttonquail</t>
  </si>
  <si>
    <t>Turnix castanotus</t>
  </si>
  <si>
    <t>Chestnut-backed Buttonquail</t>
  </si>
  <si>
    <t>Turnix varius</t>
  </si>
  <si>
    <t>Painted Buttonquail</t>
  </si>
  <si>
    <t>Turnix pyrrhothorax</t>
  </si>
  <si>
    <t>Red-chested Buttonquail</t>
  </si>
  <si>
    <t>Turnix velox</t>
  </si>
  <si>
    <t>Little Buttonquail</t>
  </si>
  <si>
    <t>Phaethon rubricauda</t>
  </si>
  <si>
    <t>Red-tailed Tropicbird</t>
  </si>
  <si>
    <t>Aphrodroma brevirostris</t>
  </si>
  <si>
    <t>Kerguelen Petrel</t>
  </si>
  <si>
    <t>Pterodroma lessonii</t>
  </si>
  <si>
    <t>White-headed Petrel</t>
  </si>
  <si>
    <t>Pachyptila vittata</t>
  </si>
  <si>
    <t>Broad-billed Prion</t>
  </si>
  <si>
    <t>Pachyptila salvini</t>
  </si>
  <si>
    <t>Salvin's Prion</t>
  </si>
  <si>
    <t>Calonectris leucomelas</t>
  </si>
  <si>
    <t>Streaked Shearwater</t>
  </si>
  <si>
    <t>Ardenna pacifica</t>
  </si>
  <si>
    <t>Wedge-tailed Shearwater</t>
  </si>
  <si>
    <t>Botaurus poiciloptilus</t>
  </si>
  <si>
    <t>Australasian Bittern</t>
  </si>
  <si>
    <t>Ardea sumatrana</t>
  </si>
  <si>
    <t>Great-billed Heron</t>
  </si>
  <si>
    <t>Elanus scriptus</t>
  </si>
  <si>
    <t>Letter-winged Kite</t>
  </si>
  <si>
    <t>Lophoictinia isura</t>
  </si>
  <si>
    <t>Square-tailed Kite</t>
  </si>
  <si>
    <t>Aviceda subcristata</t>
  </si>
  <si>
    <t>Pacific Baza</t>
  </si>
  <si>
    <t>Circus assimilis</t>
  </si>
  <si>
    <t>Spotted Harrier</t>
  </si>
  <si>
    <t>Erythrotriorchis radiatus</t>
  </si>
  <si>
    <t>Red Goshawk</t>
  </si>
  <si>
    <t>Australian Masked-Owl</t>
  </si>
  <si>
    <t>Tyto longimembris</t>
  </si>
  <si>
    <t>Australasian Grass-Owl</t>
  </si>
  <si>
    <t>Ninox rufa</t>
  </si>
  <si>
    <t>Rufous Owl</t>
  </si>
  <si>
    <t>Barking Owl</t>
  </si>
  <si>
    <t>Ceyx pusillus</t>
  </si>
  <si>
    <t>Little Kingfisher</t>
  </si>
  <si>
    <t>Falco hypoleucos</t>
  </si>
  <si>
    <t>Gray Falcon</t>
  </si>
  <si>
    <t>Calyptorhynchus baudinii</t>
  </si>
  <si>
    <t>Baudin's Black-Cockatoo</t>
  </si>
  <si>
    <t>Lophochroa leadbeateri</t>
  </si>
  <si>
    <t>Pink Cockatoo</t>
  </si>
  <si>
    <t>Nymphicus hollandicus</t>
  </si>
  <si>
    <t>Cockatiel</t>
  </si>
  <si>
    <t>Polytelis anthopeplus</t>
  </si>
  <si>
    <t>Regent Parrot</t>
  </si>
  <si>
    <t>Aprosmictus erythropterus</t>
  </si>
  <si>
    <t>Red-winged Parrot</t>
  </si>
  <si>
    <t>Pezoporus wallicus</t>
  </si>
  <si>
    <t>Ground Parrot</t>
  </si>
  <si>
    <t>Neophema elegans</t>
  </si>
  <si>
    <t>Elegant Parrot</t>
  </si>
  <si>
    <t>Neophema petrophila</t>
  </si>
  <si>
    <t>Rock Parrot</t>
  </si>
  <si>
    <t>Platycercus venustus</t>
  </si>
  <si>
    <t>Northern Rosella</t>
  </si>
  <si>
    <t>Western Rosella</t>
  </si>
  <si>
    <t>Psephotus dissimilis</t>
  </si>
  <si>
    <t>Hooded Parrot</t>
  </si>
  <si>
    <t>Purpureicephalus spurius</t>
  </si>
  <si>
    <t>Red-capped Parrot</t>
  </si>
  <si>
    <t>Melopsittacus undulatus</t>
  </si>
  <si>
    <t>Budgerigar</t>
  </si>
  <si>
    <t>Glossopsitta porphyrocephala</t>
  </si>
  <si>
    <t>Purple-crowned Lorikeet</t>
  </si>
  <si>
    <t>Psitteuteles versicolor</t>
  </si>
  <si>
    <t>Varied Lorikeet</t>
  </si>
  <si>
    <t>Trichoglossus haematodus rubritorquis</t>
  </si>
  <si>
    <t>Rainbow Lorikeet (Red-collared)</t>
  </si>
  <si>
    <t>Pitta iris</t>
  </si>
  <si>
    <t>Rainbow Pitta</t>
  </si>
  <si>
    <t>Chlamydera nuchalis</t>
  </si>
  <si>
    <t>Great Bowerbird</t>
  </si>
  <si>
    <t>Climacteris melanurus</t>
  </si>
  <si>
    <t>Black-tailed Treecreeper</t>
  </si>
  <si>
    <t>Climacteris rufus</t>
  </si>
  <si>
    <t>Rufous Treecreeper</t>
  </si>
  <si>
    <t>Amytornis woodwardi</t>
  </si>
  <si>
    <t>White-throated Grasswren</t>
  </si>
  <si>
    <t>Malurus coronatus</t>
  </si>
  <si>
    <t>Purple-crowned Fairywren</t>
  </si>
  <si>
    <t>Malurus elegans</t>
  </si>
  <si>
    <t>Red-winged Fairywren</t>
  </si>
  <si>
    <t>Malurus pulcherrimus</t>
  </si>
  <si>
    <t>Blue-breasted Fairywren</t>
  </si>
  <si>
    <t>Malurus splendens</t>
  </si>
  <si>
    <t>Splendid Fairywren</t>
  </si>
  <si>
    <t>Malurus leucopterus</t>
  </si>
  <si>
    <t>White-winged Fairywren</t>
  </si>
  <si>
    <t>Acanthorhynchus superciliosus</t>
  </si>
  <si>
    <t>Western Spinebill</t>
  </si>
  <si>
    <t>Certhionyx variegatus</t>
  </si>
  <si>
    <t>Pied Honeyeater</t>
  </si>
  <si>
    <t>Meliphaga albilineata</t>
  </si>
  <si>
    <t>White-lined Honeyeater</t>
  </si>
  <si>
    <t>Stomiopera unicolor</t>
  </si>
  <si>
    <t>White-gaped Honeyeater</t>
  </si>
  <si>
    <t>Purnella albifrons</t>
  </si>
  <si>
    <t>White-fronted Honeyeater</t>
  </si>
  <si>
    <t>Ptilotula ornata</t>
  </si>
  <si>
    <t>Yellow-plumed Honeyeater</t>
  </si>
  <si>
    <t>Ptilotula flavescens</t>
  </si>
  <si>
    <t>Yellow-tinted Honeyeater</t>
  </si>
  <si>
    <t>Ptilotula plumula</t>
  </si>
  <si>
    <t>Gray-fronted Honeyeater</t>
  </si>
  <si>
    <t>Ramsayornis fasciatus</t>
  </si>
  <si>
    <t>Bar-breasted Honeyeater</t>
  </si>
  <si>
    <t>Conopophila albogularis</t>
  </si>
  <si>
    <t>Rufous-banded Honeyeater</t>
  </si>
  <si>
    <t>Conopophila rufogularis</t>
  </si>
  <si>
    <t>Rufous-throated Honeyeater</t>
  </si>
  <si>
    <t>Epthianura crocea</t>
  </si>
  <si>
    <t>Yellow Chat</t>
  </si>
  <si>
    <t>Epthianura tricolor</t>
  </si>
  <si>
    <t>Crimson Chat</t>
  </si>
  <si>
    <t>Epthianura aurifrons</t>
  </si>
  <si>
    <t>Orange Chat</t>
  </si>
  <si>
    <t>Sugomel nigrum</t>
  </si>
  <si>
    <t>Black Honeyeater</t>
  </si>
  <si>
    <t>Cissomela pectoralis</t>
  </si>
  <si>
    <t>Banded Honeyeater</t>
  </si>
  <si>
    <t>Philemon argenticeps</t>
  </si>
  <si>
    <t>Silver-crowned Friarbird</t>
  </si>
  <si>
    <t>Dasyornis longirostris</t>
  </si>
  <si>
    <t>Western Bristlebird</t>
  </si>
  <si>
    <t>Pardalotus rubricatus</t>
  </si>
  <si>
    <t>Red-browed Pardalote</t>
  </si>
  <si>
    <t>Pyrrholaemus brunneus</t>
  </si>
  <si>
    <t>Redthroat</t>
  </si>
  <si>
    <t>Acanthiza inornata</t>
  </si>
  <si>
    <t>Western Thornbill</t>
  </si>
  <si>
    <t>Acanthiza uropygialis</t>
  </si>
  <si>
    <t>Chestnut-rumped Thornbill</t>
  </si>
  <si>
    <t>Gerygone chloronota</t>
  </si>
  <si>
    <t>Green-backed Gerygone</t>
  </si>
  <si>
    <t>Gerygone levigaster</t>
  </si>
  <si>
    <t>Mangrove Gerygone</t>
  </si>
  <si>
    <t>Aphelocephala leucopsis</t>
  </si>
  <si>
    <t>Southern Whiteface</t>
  </si>
  <si>
    <t>Psophodes nigrogularis</t>
  </si>
  <si>
    <t>Western Whipbird</t>
  </si>
  <si>
    <t>Psophodes occidentalis</t>
  </si>
  <si>
    <t>Chiming Wedgebill</t>
  </si>
  <si>
    <t>Cinclosoma castanotum</t>
  </si>
  <si>
    <t>Chestnut Quail-thrush</t>
  </si>
  <si>
    <t>Cinclosoma castaneothorax</t>
  </si>
  <si>
    <t>Chestnut-breasted Quail-thrush</t>
  </si>
  <si>
    <t>Coracina maxima</t>
  </si>
  <si>
    <t>Ground Cuckooshrike</t>
  </si>
  <si>
    <t>Lalage tricolor</t>
  </si>
  <si>
    <t>White-winged Triller</t>
  </si>
  <si>
    <t>Colluricincla woodwardi</t>
  </si>
  <si>
    <t>Sandstone Shrikethrush</t>
  </si>
  <si>
    <t>Pachycephala inornata</t>
  </si>
  <si>
    <t>Gilbert's Whistler</t>
  </si>
  <si>
    <t>Pachycephala melanura</t>
  </si>
  <si>
    <t>Black-tailed Whistler</t>
  </si>
  <si>
    <t>Pachycephala simplex</t>
  </si>
  <si>
    <t>Gray Whistler</t>
  </si>
  <si>
    <t>Pachycephala lanioides</t>
  </si>
  <si>
    <t>White-breasted Whistler</t>
  </si>
  <si>
    <t>Crested Bellbird</t>
  </si>
  <si>
    <t>Rhipidura rufiventris</t>
  </si>
  <si>
    <t>Northern Fantail</t>
  </si>
  <si>
    <t>Myiagra ruficollis</t>
  </si>
  <si>
    <t>Broad-billed Flycatcher</t>
  </si>
  <si>
    <t>Microeca flavigaster</t>
  </si>
  <si>
    <t>Lemon-bellied Flycatcher</t>
  </si>
  <si>
    <t>Eopsaltria griseogularis</t>
  </si>
  <si>
    <t>Western Yellow Robin</t>
  </si>
  <si>
    <t>Eopsaltria georgiana</t>
  </si>
  <si>
    <t>White-breasted Robin</t>
  </si>
  <si>
    <t>Eopsaltria pulverulenta</t>
  </si>
  <si>
    <t>Mangrove Robin</t>
  </si>
  <si>
    <t>Poecilodryas superciliosa</t>
  </si>
  <si>
    <t>White-browed Robin</t>
  </si>
  <si>
    <t>Drymodes brunneopygia</t>
  </si>
  <si>
    <t>Southern Scrub-Robin</t>
  </si>
  <si>
    <t>Cheramoeca leucosterna</t>
  </si>
  <si>
    <t>White-backed Swallow</t>
  </si>
  <si>
    <t>Megalurus mathewsi</t>
  </si>
  <si>
    <t>Rufous Songlark</t>
  </si>
  <si>
    <t>Zosterops luteus</t>
  </si>
  <si>
    <t>Australian Yellow White-eye</t>
  </si>
  <si>
    <t>Stagonopleura oculata</t>
  </si>
  <si>
    <t>Red-eared Firetail</t>
  </si>
  <si>
    <t>Neochmia phaeton</t>
  </si>
  <si>
    <t>Crimson Finch</t>
  </si>
  <si>
    <t>Neochmia ruficauda</t>
  </si>
  <si>
    <t>Star Finch</t>
  </si>
  <si>
    <t>Poephila personata</t>
  </si>
  <si>
    <t>Masked Finch</t>
  </si>
  <si>
    <t>Poephila acuticauda</t>
  </si>
  <si>
    <t>Long-tailed Finch</t>
  </si>
  <si>
    <t>Erythrura gouldiae</t>
  </si>
  <si>
    <t>Gouldian Finch</t>
  </si>
  <si>
    <t>Lonchura flaviprymna</t>
  </si>
  <si>
    <t>Yellow-rumped Munia</t>
  </si>
  <si>
    <t>Heteromunia pectoralis</t>
  </si>
  <si>
    <t>Pictorella Munia</t>
  </si>
  <si>
    <t>Anthochaera lunulata</t>
  </si>
  <si>
    <t>Western Wattlebird</t>
  </si>
  <si>
    <t>Calyptorhynchus latirostris</t>
  </si>
  <si>
    <t>Carnaby's Black-Cockatoo</t>
  </si>
  <si>
    <t>Pachycephala occidentalis</t>
  </si>
  <si>
    <t>Western Whistler</t>
  </si>
  <si>
    <t>Atrichornis clamosus</t>
  </si>
  <si>
    <t>Noisy Scrub-bird</t>
  </si>
  <si>
    <t>Calamanthus campestris</t>
  </si>
  <si>
    <t>Rufous Fieldwren</t>
  </si>
  <si>
    <t>Dryandra</t>
  </si>
  <si>
    <t>Litchfield NP</t>
  </si>
  <si>
    <t>Perth</t>
  </si>
  <si>
    <t>Petrophassa rufipennis</t>
  </si>
  <si>
    <t>Chestnut-quilled Rock-Pigeon</t>
  </si>
  <si>
    <t>Western Corella</t>
  </si>
  <si>
    <t>Melithreptus chloropsis</t>
  </si>
  <si>
    <t>Gilbert's Honeyeater</t>
  </si>
  <si>
    <t>Myiagra nana</t>
  </si>
  <si>
    <t>Paperbark Flycatcher</t>
  </si>
  <si>
    <t>Katherine</t>
  </si>
  <si>
    <t>Falcunculus frontatus leucogaster</t>
  </si>
  <si>
    <t>Crested Shrike-tit (Western)</t>
  </si>
  <si>
    <t>Falcunculus frontatus whitei</t>
  </si>
  <si>
    <t>Crested Shrike-tit (Northern)</t>
  </si>
  <si>
    <t>Daphoenositta chrysoptera leucoptera</t>
  </si>
  <si>
    <t>Varied Sittella (White-winged)</t>
  </si>
  <si>
    <t>Daphoenositta chrysoptera pileata</t>
  </si>
  <si>
    <t>Varied Sittella (Black-capped)</t>
  </si>
  <si>
    <t>Melithreptus gularis laetior</t>
  </si>
  <si>
    <t>Black-chinned Honeyeater (Golden-backed)</t>
  </si>
  <si>
    <t>Melithreptus brevirostris leucogenys</t>
  </si>
  <si>
    <t>Brown-headed Honeyeater</t>
  </si>
  <si>
    <t>Myzomela erythrocephala</t>
  </si>
  <si>
    <t>Red-headed Myzomela</t>
  </si>
  <si>
    <t>Cracticus torquatus leucopterus</t>
  </si>
  <si>
    <t>Thalassarche chlororhynchos</t>
  </si>
  <si>
    <t>Yellow-nosed Albatross</t>
  </si>
  <si>
    <t>Phoebetria fusca</t>
  </si>
  <si>
    <t>Sooty Albatross</t>
  </si>
  <si>
    <t>Butorides striata stagnatilis</t>
  </si>
  <si>
    <t>Striated Heron</t>
  </si>
  <si>
    <t>Ixobrychus flavicollis</t>
  </si>
  <si>
    <t>Black Bittern</t>
  </si>
  <si>
    <t>Zapornia pusilla [palustris Group]</t>
  </si>
  <si>
    <t>Baillon's Crake (Australasian)</t>
  </si>
  <si>
    <t>Rostratula australis</t>
  </si>
  <si>
    <t>Australian Painted-Snipe</t>
  </si>
  <si>
    <t>Numenius minutus</t>
  </si>
  <si>
    <t>Little Curlew</t>
  </si>
  <si>
    <t>Gallinago megala</t>
  </si>
  <si>
    <t>Swinhoe's Snipe</t>
  </si>
  <si>
    <t>Barnardius zonarius semitorquatus</t>
  </si>
  <si>
    <t>Australian Ringneck (Twenty-eight)</t>
  </si>
  <si>
    <t>Cuculus optatus</t>
  </si>
  <si>
    <t>Oriental Cuckoo</t>
  </si>
  <si>
    <t>Eudynamys orientalis</t>
  </si>
  <si>
    <t>Pacific Koel</t>
  </si>
  <si>
    <t>Petroica boodang campbelli</t>
  </si>
  <si>
    <t>Scarlet Robin (Campbell's)</t>
  </si>
  <si>
    <t>Pachycephala rufiventris falcata</t>
  </si>
  <si>
    <t>Rufous Whistler</t>
  </si>
  <si>
    <t>Colluricincla megarhyncha parvula</t>
  </si>
  <si>
    <t>Little Shrikethrush (Little)</t>
  </si>
  <si>
    <t>Colluricincla harmonica rufiventris</t>
  </si>
  <si>
    <t>Gray Shrikethrush</t>
  </si>
  <si>
    <t>Myiagra rubecula concinna</t>
  </si>
  <si>
    <t>Leaden Flycatcher</t>
  </si>
  <si>
    <t>Myiagra alecto melvillensis</t>
  </si>
  <si>
    <t>Shining Flycatcher</t>
  </si>
  <si>
    <t>Rhipidura dryas</t>
  </si>
  <si>
    <t>Arafura Fantail</t>
  </si>
  <si>
    <t>Rhipidura leucophrys picata</t>
  </si>
  <si>
    <t>Willie-wagtail</t>
  </si>
  <si>
    <t>Pomatostomus temporalis rubeculus</t>
  </si>
  <si>
    <t>Gray-crowned Babbler</t>
  </si>
  <si>
    <t>Pomatostomus superciliosus ashbyi</t>
  </si>
  <si>
    <t>White-browed Babbler</t>
  </si>
  <si>
    <t>Casuariidae (Cassowaries and Emu)</t>
  </si>
  <si>
    <t>Dromaius novaehollandiae</t>
  </si>
  <si>
    <t>Emu</t>
  </si>
  <si>
    <t>NW</t>
  </si>
  <si>
    <t>Anseranatidae (Magpie Goose)</t>
  </si>
  <si>
    <t>Anseranas semipalmata</t>
  </si>
  <si>
    <t>Magpie Goose</t>
  </si>
  <si>
    <t>N</t>
  </si>
  <si>
    <t>Anatidae (Ducks, Geese, and Waterfowl)</t>
  </si>
  <si>
    <t>Dendrocygna eytoni</t>
  </si>
  <si>
    <t>Plumed Whistling-Duck</t>
  </si>
  <si>
    <t>Dendrocygna arcuata</t>
  </si>
  <si>
    <t>Wandering Whistling-Duck</t>
  </si>
  <si>
    <t>Cereopsis novaehollandiae</t>
  </si>
  <si>
    <t>Cape Barren Goose</t>
  </si>
  <si>
    <t>W</t>
  </si>
  <si>
    <t>Stictonetta naevosa</t>
  </si>
  <si>
    <t>Freckled Duck</t>
  </si>
  <si>
    <t>Cygnus atratus</t>
  </si>
  <si>
    <t>Black Swan</t>
  </si>
  <si>
    <t>Radjah radjah</t>
  </si>
  <si>
    <t>Radjah Shelduck</t>
  </si>
  <si>
    <t>Tadorna tadornoides</t>
  </si>
  <si>
    <t>Australian Shelduck</t>
  </si>
  <si>
    <t>Nettapus pulchellus</t>
  </si>
  <si>
    <t>Green Pygmy-Goose</t>
  </si>
  <si>
    <t>Chenonetta jubata</t>
  </si>
  <si>
    <t>Maned Duck</t>
  </si>
  <si>
    <t>Spatula rhynchotis</t>
  </si>
  <si>
    <t>Australian Shoveler</t>
  </si>
  <si>
    <t>Anas superciliosa</t>
  </si>
  <si>
    <t>Pacific Black Duck</t>
  </si>
  <si>
    <t>Anas platyrhynchos</t>
  </si>
  <si>
    <t>Mallard</t>
  </si>
  <si>
    <t>Anas gracilis</t>
  </si>
  <si>
    <t>Gray Teal</t>
  </si>
  <si>
    <t>Anas castanea</t>
  </si>
  <si>
    <t>Chestnut Teal</t>
  </si>
  <si>
    <t>Malacorhynchus membranaceus</t>
  </si>
  <si>
    <t>Pink-eared Duck</t>
  </si>
  <si>
    <t>Aythya australis</t>
  </si>
  <si>
    <t>Hardhead</t>
  </si>
  <si>
    <t>Oxyura australis</t>
  </si>
  <si>
    <t>Blue-billed Duck</t>
  </si>
  <si>
    <t>Biziura lobata</t>
  </si>
  <si>
    <t>Musk Duck</t>
  </si>
  <si>
    <t>Megapodiidae (Megapodes)</t>
  </si>
  <si>
    <t>Leipoa ocellata</t>
  </si>
  <si>
    <t>Malleefowl</t>
  </si>
  <si>
    <t>Megapodius reinwardt</t>
  </si>
  <si>
    <t>Orange-footed Scrubfowl</t>
  </si>
  <si>
    <t>Phasianidae (Pheasants, Grouse, and Allies)</t>
  </si>
  <si>
    <t>Synoicus ypsilophorus</t>
  </si>
  <si>
    <t>Brown Quail</t>
  </si>
  <si>
    <t>Podicipedidae (Grebes)</t>
  </si>
  <si>
    <t>Tachybaptus novaehollandiae</t>
  </si>
  <si>
    <t>Australasian Grebe</t>
  </si>
  <si>
    <t>Poliocephalus poliocephalus</t>
  </si>
  <si>
    <t>Hoary-headed Grebe</t>
  </si>
  <si>
    <t>Podiceps cristatus</t>
  </si>
  <si>
    <t>Great Crested Grebe</t>
  </si>
  <si>
    <t>Columbidae (Pigeons and Doves)</t>
  </si>
  <si>
    <t>Columba livia (Feral Pigeon)</t>
  </si>
  <si>
    <t>Rock Pigeon (Feral Pigeon)</t>
  </si>
  <si>
    <t>Streptopelia chinensis</t>
  </si>
  <si>
    <t>Spotted Dove</t>
  </si>
  <si>
    <t>Streptopelia senegalensis</t>
  </si>
  <si>
    <t>Laughing Dove</t>
  </si>
  <si>
    <t>Phaps chalcoptera</t>
  </si>
  <si>
    <t>Common Bronzewing</t>
  </si>
  <si>
    <t>Phaps elegans</t>
  </si>
  <si>
    <t>Brush Bronzewing</t>
  </si>
  <si>
    <t>Ocyphaps lophotes</t>
  </si>
  <si>
    <t>Crested Pigeon</t>
  </si>
  <si>
    <t>Geopelia placida</t>
  </si>
  <si>
    <t>Peaceful Dove</t>
  </si>
  <si>
    <t>Geopelia humeralis</t>
  </si>
  <si>
    <t>Bar-shouldered Dove</t>
  </si>
  <si>
    <t>Ptilinopus regina</t>
  </si>
  <si>
    <t>Rose-crowned Fruit-Dove</t>
  </si>
  <si>
    <t>Otididae (Bustards)</t>
  </si>
  <si>
    <t>Ardeotis australis</t>
  </si>
  <si>
    <t>Australian Bustard</t>
  </si>
  <si>
    <t>Cuculidae (Cuckoos)</t>
  </si>
  <si>
    <t>Centropus phasianinus</t>
  </si>
  <si>
    <t>Pheasant Coucal</t>
  </si>
  <si>
    <t>Chrysococcyx basalis</t>
  </si>
  <si>
    <t>Horsfield's Bronze-Cuckoo</t>
  </si>
  <si>
    <t>Chrysococcyx lucidus plagosus</t>
  </si>
  <si>
    <t>Shining Bronze-Cuckoo (Golden)</t>
  </si>
  <si>
    <t>Cacomantis pallidus</t>
  </si>
  <si>
    <t>Pallid Cuckoo</t>
  </si>
  <si>
    <t>Cacomantis flabelliformis</t>
  </si>
  <si>
    <t>Fan-tailed Cuckoo</t>
  </si>
  <si>
    <t>Podargidae (Frogmouths)</t>
  </si>
  <si>
    <t>Tawny Frogmouth</t>
  </si>
  <si>
    <t>Caprimulgidae (Nightjars and Allies)</t>
  </si>
  <si>
    <t>Caprimulgus macrurus</t>
  </si>
  <si>
    <t>Large-tailed Nightjar</t>
  </si>
  <si>
    <t>Aegothelidae (Owlet-nightjars)</t>
  </si>
  <si>
    <t>Apodidae (Swifts)</t>
  </si>
  <si>
    <t>Hirundapus caudacutus</t>
  </si>
  <si>
    <t>White-throated Needletail</t>
  </si>
  <si>
    <t>Apus pacificus</t>
  </si>
  <si>
    <t>Pacific Swift</t>
  </si>
  <si>
    <t>Rallidae (Rails, Gallinules, and Coots)</t>
  </si>
  <si>
    <t>Lewinia pectoralis</t>
  </si>
  <si>
    <t>Lewin's Rail</t>
  </si>
  <si>
    <t>Gallirallus philippensis</t>
  </si>
  <si>
    <t>Buff-banded Rail</t>
  </si>
  <si>
    <t>Tribonyx ventralis</t>
  </si>
  <si>
    <t>Black-tailed Nativehen</t>
  </si>
  <si>
    <t>Porzana fluminea</t>
  </si>
  <si>
    <t>Australian Crake</t>
  </si>
  <si>
    <t>Gallinula tenebrosa</t>
  </si>
  <si>
    <t>Dusky Moorhen</t>
  </si>
  <si>
    <t>Fulica atra</t>
  </si>
  <si>
    <t>Eurasian Coot</t>
  </si>
  <si>
    <t>Amaurornis moluccana</t>
  </si>
  <si>
    <t>Rufous-tailed Bush-hen</t>
  </si>
  <si>
    <t>Zapornia tabuensis</t>
  </si>
  <si>
    <t>Spotless Crake</t>
  </si>
  <si>
    <t>Gruidae (Cranes)</t>
  </si>
  <si>
    <t>Antigone antigone</t>
  </si>
  <si>
    <t>Sarus Crane</t>
  </si>
  <si>
    <t>Antigone rubicunda</t>
  </si>
  <si>
    <t>Brolga</t>
  </si>
  <si>
    <t>Burhinidae (Thick-knees)</t>
  </si>
  <si>
    <t>Burhinus grallarius</t>
  </si>
  <si>
    <t>Bush Thick-knee</t>
  </si>
  <si>
    <t>Recurvirostridae (Stilts and Avocets)</t>
  </si>
  <si>
    <t>Recurvirostra novaehollandiae</t>
  </si>
  <si>
    <t>Red-necked Avocet</t>
  </si>
  <si>
    <t>Haematopodidae (Oystercatchers)</t>
  </si>
  <si>
    <t>Haematopus longirostris</t>
  </si>
  <si>
    <t>Pied Oystercatcher</t>
  </si>
  <si>
    <t>Sooty Oystercatcher</t>
  </si>
  <si>
    <t>Charadriidae (Plovers and Lapwings)</t>
  </si>
  <si>
    <t>Pluvialis squatarola</t>
  </si>
  <si>
    <t>Black-bellied (Grey) Plover</t>
  </si>
  <si>
    <t>Pluvialis fulva</t>
  </si>
  <si>
    <t>Pacific Golden-Plover</t>
  </si>
  <si>
    <t>Charadrius leschenaultii</t>
  </si>
  <si>
    <t>Greater Sand-Plover</t>
  </si>
  <si>
    <t>Charadrius bicinctus</t>
  </si>
  <si>
    <t>Double-banded Plover</t>
  </si>
  <si>
    <t>Charadrius ruficapillus</t>
  </si>
  <si>
    <t>Red-capped Plover</t>
  </si>
  <si>
    <t>Charadrius veredus</t>
  </si>
  <si>
    <t>Oriental Plover</t>
  </si>
  <si>
    <t>Erythrogonys cinctus</t>
  </si>
  <si>
    <t>Red-kneed Dotterel</t>
  </si>
  <si>
    <t>Thinornis cucullatus</t>
  </si>
  <si>
    <t>Hooded Plover</t>
  </si>
  <si>
    <t>Elseyornis melanops</t>
  </si>
  <si>
    <t>Black-fronted Dotterel</t>
  </si>
  <si>
    <t>Rostratulidae (Painted-Snipes)</t>
  </si>
  <si>
    <t>Jacanidae (Jacanas)</t>
  </si>
  <si>
    <t>Irediparra gallinacea</t>
  </si>
  <si>
    <t>Comb-crested Jacana</t>
  </si>
  <si>
    <t>Scolopacidae (Sandpipers and Allies)</t>
  </si>
  <si>
    <t>Numenius phaeopus</t>
  </si>
  <si>
    <t>Whimbrel</t>
  </si>
  <si>
    <t>Numenius madagascariensis</t>
  </si>
  <si>
    <t>Far Eastern Curlew</t>
  </si>
  <si>
    <t>Limosa lapponica</t>
  </si>
  <si>
    <t>Bar-tailed Godwit</t>
  </si>
  <si>
    <t>Limosa limosa</t>
  </si>
  <si>
    <t>Black-tailed Godwit</t>
  </si>
  <si>
    <t>Arenaria interpres</t>
  </si>
  <si>
    <t>Ruddy Turnstone</t>
  </si>
  <si>
    <t>Calidris tenuirostris</t>
  </si>
  <si>
    <t>Great Knot</t>
  </si>
  <si>
    <t>Calidris canutus</t>
  </si>
  <si>
    <t>Red Knot</t>
  </si>
  <si>
    <t>Calidris acuminata</t>
  </si>
  <si>
    <t>Sharp-tailed Sandpiper</t>
  </si>
  <si>
    <t>Calidris ferruginea</t>
  </si>
  <si>
    <t>Curlew Sandpiper</t>
  </si>
  <si>
    <t>Calidris subminuta</t>
  </si>
  <si>
    <t>Long-toed Stint</t>
  </si>
  <si>
    <t>Calidris ruficollis</t>
  </si>
  <si>
    <t>Red-necked Stint</t>
  </si>
  <si>
    <t>Calidris alba</t>
  </si>
  <si>
    <t>Sanderling</t>
  </si>
  <si>
    <t>Calidris melanotos</t>
  </si>
  <si>
    <t>Pectoral Sandpiper</t>
  </si>
  <si>
    <t>Xenus cinereus</t>
  </si>
  <si>
    <t>Terek Sandpiper</t>
  </si>
  <si>
    <t>Actitis hypoleucos</t>
  </si>
  <si>
    <t>Common Sandpiper</t>
  </si>
  <si>
    <t>Tringa brevipes</t>
  </si>
  <si>
    <t>Gray-tailed Tattler</t>
  </si>
  <si>
    <t>Tringa incana</t>
  </si>
  <si>
    <t>Wandering Tattler</t>
  </si>
  <si>
    <t>Tringa nebularia</t>
  </si>
  <si>
    <t>Common Greenshank</t>
  </si>
  <si>
    <t>Tringa stagnatilis</t>
  </si>
  <si>
    <t>Marsh Sandpiper</t>
  </si>
  <si>
    <t>Tringa glareola</t>
  </si>
  <si>
    <t>Wood Sandpiper</t>
  </si>
  <si>
    <t>Turnicidae (Buttonquail)</t>
  </si>
  <si>
    <t>Glareolidae (Pratincoles and Coursers)</t>
  </si>
  <si>
    <t>Stiltia isabella</t>
  </si>
  <si>
    <t>Australian Pratincole</t>
  </si>
  <si>
    <t>Glareola maldivarum</t>
  </si>
  <si>
    <t>Oriental Pratincole</t>
  </si>
  <si>
    <t>Stercorariidae (Skuas and Jaegers)</t>
  </si>
  <si>
    <t>Stercorarius antarcticus</t>
  </si>
  <si>
    <t>Brown Skua</t>
  </si>
  <si>
    <t>Stercorarius pomarinus</t>
  </si>
  <si>
    <t>Pomarine Jaeger</t>
  </si>
  <si>
    <t>Stercorarius parasiticus</t>
  </si>
  <si>
    <t>Parasitic Jaeger (Arctic Skua)</t>
  </si>
  <si>
    <t>Stercorarius longicaudus</t>
  </si>
  <si>
    <t>Long-tailed Jaeger</t>
  </si>
  <si>
    <t>Laridae (Gulls, Terns, and Skimmers)</t>
  </si>
  <si>
    <t>Silver Gull</t>
  </si>
  <si>
    <t>Pacific Gull</t>
  </si>
  <si>
    <t>Larus dominicanus</t>
  </si>
  <si>
    <t>Kelp Gull</t>
  </si>
  <si>
    <t>Anous stolidus</t>
  </si>
  <si>
    <t>Brown Noddy</t>
  </si>
  <si>
    <t>Onychoprion fuscatus</t>
  </si>
  <si>
    <t>Sooty Tern</t>
  </si>
  <si>
    <t>Onychoprion anaethetus</t>
  </si>
  <si>
    <t>Bridled Tern</t>
  </si>
  <si>
    <t>Sternula albifrons</t>
  </si>
  <si>
    <t>Little Tern</t>
  </si>
  <si>
    <t>Sternula nereis</t>
  </si>
  <si>
    <t>Australian Fairy Tern</t>
  </si>
  <si>
    <t>Gelochelidon nilotica macrotarsa</t>
  </si>
  <si>
    <t>Gull-billed Tern (Australian)</t>
  </si>
  <si>
    <t>Hydroprogne caspia</t>
  </si>
  <si>
    <t>Caspian Tern</t>
  </si>
  <si>
    <t>Chlidonias leucopterus</t>
  </si>
  <si>
    <t>White-winged Tern</t>
  </si>
  <si>
    <t>Chlidonias hybrida</t>
  </si>
  <si>
    <t>Whiskered Tern</t>
  </si>
  <si>
    <t>Sterna dougallii</t>
  </si>
  <si>
    <t>Roseate Tern</t>
  </si>
  <si>
    <t>Sterna sumatrana</t>
  </si>
  <si>
    <t>Black-naped Tern</t>
  </si>
  <si>
    <t>Sterna hirundo longipennis</t>
  </si>
  <si>
    <t>Common Tern (longipennis)</t>
  </si>
  <si>
    <t>Sterna paradisaea</t>
  </si>
  <si>
    <t>Arctic Tern</t>
  </si>
  <si>
    <t>Thalasseus bergii</t>
  </si>
  <si>
    <t>Great Crested Tern</t>
  </si>
  <si>
    <t>Thalasseus bengalensis</t>
  </si>
  <si>
    <t>Lesser Crested Tern</t>
  </si>
  <si>
    <t>Phaethontidae (Tropicbirds)</t>
  </si>
  <si>
    <t>Spheniscidae (Penguins)</t>
  </si>
  <si>
    <t>Eudyptula minor</t>
  </si>
  <si>
    <t>Little Penguin</t>
  </si>
  <si>
    <t>Diomedeidae (Albatrosses)</t>
  </si>
  <si>
    <t>Thalassarche chrysostoma</t>
  </si>
  <si>
    <t>Gray-headed Albatross</t>
  </si>
  <si>
    <t>Thalassarche melanophris</t>
  </si>
  <si>
    <t>Black-browed Albatross</t>
  </si>
  <si>
    <t>Phoebetria palpebrata</t>
  </si>
  <si>
    <t>Light-mantled Albatross</t>
  </si>
  <si>
    <t>Diomedea epomophora</t>
  </si>
  <si>
    <t>Royal Albatross</t>
  </si>
  <si>
    <t>Diomedea exulans</t>
  </si>
  <si>
    <t>Wandering Albatross</t>
  </si>
  <si>
    <t>Oceanitidae (Southern Storm-Petrels)</t>
  </si>
  <si>
    <t>Oceanites oceanicus</t>
  </si>
  <si>
    <t>Wilson's Storm-Petrel</t>
  </si>
  <si>
    <t>Pelagodroma marina</t>
  </si>
  <si>
    <t>White-faced Storm-Petrel</t>
  </si>
  <si>
    <t>Fregetta tropica</t>
  </si>
  <si>
    <t>Black-bellied Storm-Petrel</t>
  </si>
  <si>
    <t>Procellariidae (Shearwaters and Petrels)</t>
  </si>
  <si>
    <t>Macronectes giganteus</t>
  </si>
  <si>
    <t>Southern Giant-Petrel</t>
  </si>
  <si>
    <t>Macronectes halli</t>
  </si>
  <si>
    <t>Northern Giant-Petrel</t>
  </si>
  <si>
    <t>Fulmarus glacialoides</t>
  </si>
  <si>
    <t>Southern Fulmar</t>
  </si>
  <si>
    <t>Daption capense</t>
  </si>
  <si>
    <t>Cape Petrel</t>
  </si>
  <si>
    <t>Pterodroma macroptera</t>
  </si>
  <si>
    <t>Great-winged Petrel</t>
  </si>
  <si>
    <t>Pterodroma mollis</t>
  </si>
  <si>
    <t>Soft-plumaged Petrel</t>
  </si>
  <si>
    <t>Halobaena caerulea</t>
  </si>
  <si>
    <t>Blue Petrel</t>
  </si>
  <si>
    <t>Pachyptila turtur</t>
  </si>
  <si>
    <t>Fairy Prion</t>
  </si>
  <si>
    <t>Pachyptila desolata</t>
  </si>
  <si>
    <t>Antarctic Prion</t>
  </si>
  <si>
    <t>Pachyptila belcheri</t>
  </si>
  <si>
    <t>Slender-billed Prion</t>
  </si>
  <si>
    <t>Procellaria aequinoctialis</t>
  </si>
  <si>
    <t>White-chinned Petrel</t>
  </si>
  <si>
    <t>Ardenna carneipes</t>
  </si>
  <si>
    <t>Flesh-footed Shearwater</t>
  </si>
  <si>
    <t>Ardenna grisea</t>
  </si>
  <si>
    <t>Sooty Shearwater</t>
  </si>
  <si>
    <t>Ardenna tenuirostris</t>
  </si>
  <si>
    <t>Short-tailed Shearwater</t>
  </si>
  <si>
    <t>Puffinus huttoni</t>
  </si>
  <si>
    <t>Hutton's Shearwater</t>
  </si>
  <si>
    <t>Puffinus gavia</t>
  </si>
  <si>
    <t>Fluttering Shearwater</t>
  </si>
  <si>
    <t>Puffinus assimilis</t>
  </si>
  <si>
    <t>Little Shearwater</t>
  </si>
  <si>
    <t>Ciconiidae (Storks)</t>
  </si>
  <si>
    <t>Ephippiorhynchus asiaticus</t>
  </si>
  <si>
    <t>Black-necked Stork</t>
  </si>
  <si>
    <t>Fregatidae (Frigatebirds)</t>
  </si>
  <si>
    <t>Fregata ariel</t>
  </si>
  <si>
    <t>Lesser Frigatebird</t>
  </si>
  <si>
    <t>Fregata minor</t>
  </si>
  <si>
    <t>Great Frigatebird</t>
  </si>
  <si>
    <t>Sulidae (Boobies and Gannets)</t>
  </si>
  <si>
    <t>Sula dactylatra</t>
  </si>
  <si>
    <t>Masked Booby</t>
  </si>
  <si>
    <t>Sula leucogaster</t>
  </si>
  <si>
    <t>Brown Booby</t>
  </si>
  <si>
    <t>Sula sula</t>
  </si>
  <si>
    <t>Red-footed Booby</t>
  </si>
  <si>
    <t>Morus serrator</t>
  </si>
  <si>
    <t>Australasian Gannet</t>
  </si>
  <si>
    <t>Anhingidae (Anhingas)</t>
  </si>
  <si>
    <t>Anhinga novaehollandiae</t>
  </si>
  <si>
    <t>Australasian Darter</t>
  </si>
  <si>
    <t>Phalacrocoracidae (Cormorants and Shags)</t>
  </si>
  <si>
    <t>Microcarbo melanoleucos</t>
  </si>
  <si>
    <t>Little Pied Cormorant</t>
  </si>
  <si>
    <t>Phalacrocorax carbo novaehollandiae</t>
  </si>
  <si>
    <t>Great Cormorant (Australasian)</t>
  </si>
  <si>
    <t>Phalacrocorax sulcirostris</t>
  </si>
  <si>
    <t>Little Black Cormorant</t>
  </si>
  <si>
    <t>Phalacrocorax varius</t>
  </si>
  <si>
    <t>Pied Cormorant</t>
  </si>
  <si>
    <t>Phalacrocorax fuscescens</t>
  </si>
  <si>
    <t>Black-faced Cormorant</t>
  </si>
  <si>
    <t>Pelecanidae (Pelicans)</t>
  </si>
  <si>
    <t>Pelecanus conspicillatus</t>
  </si>
  <si>
    <t>Australian Pelican</t>
  </si>
  <si>
    <t>Ardeidae (Herons, Egrets, and Bitterns)</t>
  </si>
  <si>
    <t>Ixobrychus minutus</t>
  </si>
  <si>
    <t>Little Bittern</t>
  </si>
  <si>
    <t>Ardea pacifica</t>
  </si>
  <si>
    <t>Pacific Heron</t>
  </si>
  <si>
    <t>Ardea intermedia</t>
  </si>
  <si>
    <t>Intermediate Egret</t>
  </si>
  <si>
    <t>Egretta novaehollandiae</t>
  </si>
  <si>
    <t>White-faced Heron</t>
  </si>
  <si>
    <t>Egretta garzetta</t>
  </si>
  <si>
    <t>Little Egret</t>
  </si>
  <si>
    <t>Egretta sacra</t>
  </si>
  <si>
    <t>Pacific Reef-Heron</t>
  </si>
  <si>
    <t>Egretta picata</t>
  </si>
  <si>
    <t>Pied Heron</t>
  </si>
  <si>
    <t>Bubulcus ibis</t>
  </si>
  <si>
    <t>Cattle Egret</t>
  </si>
  <si>
    <t>Nycticorax caledonicus</t>
  </si>
  <si>
    <t>Rufous Night-Heron</t>
  </si>
  <si>
    <t>Threskiornithidae (Ibises and Spoonbills)</t>
  </si>
  <si>
    <t>Plegadis falcinellus</t>
  </si>
  <si>
    <t>Glossy Ibis</t>
  </si>
  <si>
    <t>Threskiornis molucca</t>
  </si>
  <si>
    <t>Australian Ibis</t>
  </si>
  <si>
    <t>Threskiornis spinicollis</t>
  </si>
  <si>
    <t>Straw-necked Ibis</t>
  </si>
  <si>
    <t>Platalea regia</t>
  </si>
  <si>
    <t>Royal Spoonbill</t>
  </si>
  <si>
    <t>Platalea flavipes</t>
  </si>
  <si>
    <t>Yellow-billed Spoonbill</t>
  </si>
  <si>
    <t>Pandionidae (Osprey)</t>
  </si>
  <si>
    <t>Pandion haliaetus cristatus</t>
  </si>
  <si>
    <t>Osprey (Australasian)</t>
  </si>
  <si>
    <t>Accipitridae (Hawks, Eagles, and Kites)</t>
  </si>
  <si>
    <t>Elanus axillaris</t>
  </si>
  <si>
    <t>Black-shouldered Kite</t>
  </si>
  <si>
    <t>Hamirostra melanosternon</t>
  </si>
  <si>
    <t>Black-breasted Kite</t>
  </si>
  <si>
    <t>Hieraaetus morphnoides</t>
  </si>
  <si>
    <t>Little Eagle</t>
  </si>
  <si>
    <t>Aquila audax</t>
  </si>
  <si>
    <t>Wedge-tailed Eagle</t>
  </si>
  <si>
    <t>Circus approximans</t>
  </si>
  <si>
    <t>Swamp Harrier</t>
  </si>
  <si>
    <t>Accipiter novaehollandiae</t>
  </si>
  <si>
    <t>Gray Goshawk</t>
  </si>
  <si>
    <t>Brown Goshawk</t>
  </si>
  <si>
    <t>Accipiter cirrocephalus</t>
  </si>
  <si>
    <t>Collared Sparrowhawk</t>
  </si>
  <si>
    <t>Black Kite</t>
  </si>
  <si>
    <t>Haliastur sphenurus</t>
  </si>
  <si>
    <t>Whistling Kite</t>
  </si>
  <si>
    <t>Brahminy Kite</t>
  </si>
  <si>
    <t>Haliaeetus leucogaster</t>
  </si>
  <si>
    <t>White-bellied Sea-Eagle</t>
  </si>
  <si>
    <t>Tytonidae (Barn-Owls)</t>
  </si>
  <si>
    <t>Tyto alba</t>
  </si>
  <si>
    <t>Barn Owl</t>
  </si>
  <si>
    <t>Strigidae (Owls)</t>
  </si>
  <si>
    <t>Alcedinidae (Kingfishers)</t>
  </si>
  <si>
    <t>Azure Kingfisher</t>
  </si>
  <si>
    <t>Dacelo novaeguineae</t>
  </si>
  <si>
    <t>Laughing Kookaburra</t>
  </si>
  <si>
    <t>Dacelo leachii</t>
  </si>
  <si>
    <t>Blue-winged Kookaburra</t>
  </si>
  <si>
    <t>Todiramphus pyrrhopygius</t>
  </si>
  <si>
    <t>Red-backed Kingfisher</t>
  </si>
  <si>
    <t>Forest Kingfisher</t>
  </si>
  <si>
    <t>Todiramphus sanctus</t>
  </si>
  <si>
    <t>Sacred Kingfisher</t>
  </si>
  <si>
    <t>Meropidae (Bee-eaters)</t>
  </si>
  <si>
    <t>Merops ornatus</t>
  </si>
  <si>
    <t>Rainbow Bee-eater</t>
  </si>
  <si>
    <t>Coraciidae (Rollers)</t>
  </si>
  <si>
    <t>Eurystomus orientalis</t>
  </si>
  <si>
    <t>Dollarbird</t>
  </si>
  <si>
    <t>Falconidae (Falcons and Caracaras)</t>
  </si>
  <si>
    <t>Falco cenchroides</t>
  </si>
  <si>
    <t>Australian Kestrel</t>
  </si>
  <si>
    <t>Falco longipennis</t>
  </si>
  <si>
    <t>Australian Hobby</t>
  </si>
  <si>
    <t>Falco berigora</t>
  </si>
  <si>
    <t>Brown Falcon</t>
  </si>
  <si>
    <t>Falco subniger</t>
  </si>
  <si>
    <t>Black Falcon</t>
  </si>
  <si>
    <t>Falco peregrinus macropus</t>
  </si>
  <si>
    <t>Peregrine Falcon (Australian)</t>
  </si>
  <si>
    <t>Cacatuidae (Cockatoos)</t>
  </si>
  <si>
    <t>Red-tailed Black-Cockatoo</t>
  </si>
  <si>
    <t>Galah</t>
  </si>
  <si>
    <t>Sulphur-crested Cockatoo</t>
  </si>
  <si>
    <t>Psittaculidae (Old World Parrots)</t>
  </si>
  <si>
    <t>Psephotus varius</t>
  </si>
  <si>
    <t>Mulga Parrot</t>
  </si>
  <si>
    <t>Glossopsitta concinna</t>
  </si>
  <si>
    <t>Musk Lorikeet</t>
  </si>
  <si>
    <t>Trichoglossus haematodus moluccanus</t>
  </si>
  <si>
    <t>Rainbow Lorikeet (Rainbow)</t>
  </si>
  <si>
    <t>Pittidae (Pittas)</t>
  </si>
  <si>
    <t>Atrichornithidae (Scrub-birds)</t>
  </si>
  <si>
    <t>Ptilonorhynchidae (Bowerbirds)</t>
  </si>
  <si>
    <t>Climacteridae (Australasian Treecreepers)</t>
  </si>
  <si>
    <t>Maluridae (Fairywrens)</t>
  </si>
  <si>
    <t>Stipiturus malachurus westernensis</t>
  </si>
  <si>
    <t>Southern Emuwren</t>
  </si>
  <si>
    <t>Malurus melanocephalus cruentatus</t>
  </si>
  <si>
    <t>Red-backed Fairywren</t>
  </si>
  <si>
    <t>Meliphagidae (Honeyeaters)</t>
  </si>
  <si>
    <t>Lichenostomus cratitius</t>
  </si>
  <si>
    <t>Purple-gaped Honeyeater</t>
  </si>
  <si>
    <t>Yellow-throated Miner</t>
  </si>
  <si>
    <t>Manorina flavigula obscura</t>
  </si>
  <si>
    <t>Acanthagenys rufogularis</t>
  </si>
  <si>
    <t>Spiny-cheeked Honeyeater</t>
  </si>
  <si>
    <t>Anthochaera carunculata woodwardi</t>
  </si>
  <si>
    <t>Red Wattlebird</t>
  </si>
  <si>
    <t>Gavicalis virescens cooperi</t>
  </si>
  <si>
    <t>Singing Honeyeater</t>
  </si>
  <si>
    <t>Gavicalis virescens virescens</t>
  </si>
  <si>
    <t>Epthianura albifrons</t>
  </si>
  <si>
    <t>White-fronted Chat</t>
  </si>
  <si>
    <t>Myzomela obscura obscura</t>
  </si>
  <si>
    <t>Dusky Myzomela (Dusky)</t>
  </si>
  <si>
    <t>Gliciphila melanops</t>
  </si>
  <si>
    <t>Tawny-crowned Honeyeater</t>
  </si>
  <si>
    <t>Lichmera indistincta indistincta</t>
  </si>
  <si>
    <t>Brown Honeyeater</t>
  </si>
  <si>
    <t>Phylidonyris novaehollandiae longirostris</t>
  </si>
  <si>
    <t>New Holland Honeyeater</t>
  </si>
  <si>
    <t>Phylidonyris niger gouldii</t>
  </si>
  <si>
    <t>White-cheeked Honeyeater</t>
  </si>
  <si>
    <t>Entomyzon cyanotis albipennis</t>
  </si>
  <si>
    <t>Blue-faced Honeyeater (White-quilled)</t>
  </si>
  <si>
    <t>Melithreptus albogularis</t>
  </si>
  <si>
    <t>White-throated Honeyeater</t>
  </si>
  <si>
    <t>Philemon citreogularis sordidus</t>
  </si>
  <si>
    <t>Little Friarbird</t>
  </si>
  <si>
    <t>Philemon buceroides gordoni</t>
  </si>
  <si>
    <t>Helmeted Friarbird (Helmeted)</t>
  </si>
  <si>
    <t>Philemon buceroides ammitophilus</t>
  </si>
  <si>
    <t>Dasyornithidae (Bristlebirds)</t>
  </si>
  <si>
    <t>Pardalotidae (Pardalotes)</t>
  </si>
  <si>
    <t>Pardalotus punctatus punctatus</t>
  </si>
  <si>
    <t>Spotted Pardalote (Spotted)</t>
  </si>
  <si>
    <t>Pardalotus striatus uropygialis</t>
  </si>
  <si>
    <t>Striated Pardalote (Black-headed)</t>
  </si>
  <si>
    <t>Pardalotus striatus substriatus</t>
  </si>
  <si>
    <t>Striated Pardalote (Striated)</t>
  </si>
  <si>
    <t>Acanthizidae (Thornbills and Allies)</t>
  </si>
  <si>
    <t>Sericornis frontalis maculatus</t>
  </si>
  <si>
    <t>Hylacola cauta whitlocki</t>
  </si>
  <si>
    <t>Acanthiza apicalis apicalis</t>
  </si>
  <si>
    <t>Inland Thornbill</t>
  </si>
  <si>
    <t>Acanthiza chrysorrhoa</t>
  </si>
  <si>
    <t>Yellow-rumped Thornbill</t>
  </si>
  <si>
    <t>Smicrornis brevirostris flavescens</t>
  </si>
  <si>
    <t>Weebill</t>
  </si>
  <si>
    <t>Smicrornis brevirostris occidentalis</t>
  </si>
  <si>
    <t>Gerygone olivacea rogersi</t>
  </si>
  <si>
    <t>White-throated Gerygone</t>
  </si>
  <si>
    <t>Gerygone magnirostris magnirostris</t>
  </si>
  <si>
    <t>Large-billed Gerygone</t>
  </si>
  <si>
    <t>Western Gerygone</t>
  </si>
  <si>
    <t>Pomatostomidae (Pseudo-Babblers)</t>
  </si>
  <si>
    <t>Psophodidae (Whipbirds and Wedgebills)</t>
  </si>
  <si>
    <t>Cinclosomatidae (Quail-thrushes and Jewel-babblers)</t>
  </si>
  <si>
    <t>Artamidae (Woodswallows)</t>
  </si>
  <si>
    <t>Artamus leucorynchus</t>
  </si>
  <si>
    <t>White-breasted Woodswallow</t>
  </si>
  <si>
    <t>Artamus personatus</t>
  </si>
  <si>
    <t>Masked Woodswallow</t>
  </si>
  <si>
    <t>Artamus superciliosus</t>
  </si>
  <si>
    <t>White-browed Woodswallow</t>
  </si>
  <si>
    <t>Artamus cinereus melanops</t>
  </si>
  <si>
    <t>Black-faced Woodswallow (Black-vented)</t>
  </si>
  <si>
    <t>Artamus cinereus cinereus</t>
  </si>
  <si>
    <t>Artamus cyanopterus perthi</t>
  </si>
  <si>
    <t>Dusky Woodswallow</t>
  </si>
  <si>
    <t>Artamus minor derbyi</t>
  </si>
  <si>
    <t>Little Woodswallow</t>
  </si>
  <si>
    <t>Cracticidae (Bellmagpies and Allies)</t>
  </si>
  <si>
    <t>Gray Butcherbird</t>
  </si>
  <si>
    <t>Cracticus nigrogularis picatus</t>
  </si>
  <si>
    <t>Pied Butcherbird</t>
  </si>
  <si>
    <t>Cracticus quoyi spaldingi</t>
  </si>
  <si>
    <t>Black Butcherbird</t>
  </si>
  <si>
    <t>Gymnorhina tibicen dorsalis</t>
  </si>
  <si>
    <t>Australian Magpie (Western)</t>
  </si>
  <si>
    <t>Campephagidae (Cuckooshrikes)</t>
  </si>
  <si>
    <t>Coracina novaehollandiae</t>
  </si>
  <si>
    <t>Black-faced Cuckooshrike</t>
  </si>
  <si>
    <t>Coracina papuensis</t>
  </si>
  <si>
    <t>White-bellied Cuckooshrike</t>
  </si>
  <si>
    <t>Lalage leucomela</t>
  </si>
  <si>
    <t>Varied Triller</t>
  </si>
  <si>
    <t>Edolisoma tenuirostre</t>
  </si>
  <si>
    <t>Common Cicadabird</t>
  </si>
  <si>
    <t>Neosittidae (Sittellas)</t>
  </si>
  <si>
    <t>Falcunculidae (Shrike-tit)</t>
  </si>
  <si>
    <t>Pachycephalidae (Whistlers and Allies)</t>
  </si>
  <si>
    <t>Colluricincla harmonica harmonica</t>
  </si>
  <si>
    <t>Pachycephala rufiventris rufiventris</t>
  </si>
  <si>
    <t>Oreoicidae (Australo-Papuan Bellbirds)</t>
  </si>
  <si>
    <t>Oriolidae (Old World Orioles)</t>
  </si>
  <si>
    <t>Oriolus sagittatus affinis</t>
  </si>
  <si>
    <t>Olive-backed Oriole</t>
  </si>
  <si>
    <t>Oriolus flavocinctus flavocinctus</t>
  </si>
  <si>
    <t>Green Oriole</t>
  </si>
  <si>
    <t>Sphecotheres vieilloti ashbyi</t>
  </si>
  <si>
    <t>Australasian Figbird</t>
  </si>
  <si>
    <t>Dicruridae (Drongos)</t>
  </si>
  <si>
    <t>Dicrurus bracteatus baileyi</t>
  </si>
  <si>
    <t>Spangled Drongo (Spangled)</t>
  </si>
  <si>
    <t>Rhipiduridae (Fantails)</t>
  </si>
  <si>
    <t>Rhipidura albiscapa alisteri</t>
  </si>
  <si>
    <t>Monarchidae (Monarch Flycatchers)</t>
  </si>
  <si>
    <t>Grallina cyanoleuca neglecta</t>
  </si>
  <si>
    <t>Magpie-lark</t>
  </si>
  <si>
    <t>Grallina cyanoleuca cyanoleuca</t>
  </si>
  <si>
    <t>Myiagra inquieta</t>
  </si>
  <si>
    <t>Restless Flycatcher</t>
  </si>
  <si>
    <t>Corvidae (Crows, Jays, and Magpies)</t>
  </si>
  <si>
    <t>Corvus orru</t>
  </si>
  <si>
    <t>Torresian Crow</t>
  </si>
  <si>
    <t>Corvus bennetti</t>
  </si>
  <si>
    <t>Little Crow</t>
  </si>
  <si>
    <t>Corvus coronoides perplexus</t>
  </si>
  <si>
    <t>Australian Raven</t>
  </si>
  <si>
    <t>Petroicidae (Australasian Robins)</t>
  </si>
  <si>
    <t>Jacky-winter</t>
  </si>
  <si>
    <t>Petroica goodenovii</t>
  </si>
  <si>
    <t>Red-capped Robin</t>
  </si>
  <si>
    <t>Melanodryas cucullata</t>
  </si>
  <si>
    <t>Hooded Robin</t>
  </si>
  <si>
    <t>Alaudidae (Larks)</t>
  </si>
  <si>
    <t>Mirafra cantillans</t>
  </si>
  <si>
    <t>Singing Bushlark</t>
  </si>
  <si>
    <t>Hirundinidae (Swallows)</t>
  </si>
  <si>
    <t>Hirundo rustica</t>
  </si>
  <si>
    <t>Barn Swallow</t>
  </si>
  <si>
    <t>Hirundo neoxena</t>
  </si>
  <si>
    <t>Welcome Swallow</t>
  </si>
  <si>
    <t>Petrochelidon ariel</t>
  </si>
  <si>
    <t>Fairy Martin</t>
  </si>
  <si>
    <t>Petrochelidon nigricans</t>
  </si>
  <si>
    <t>Tree Martin</t>
  </si>
  <si>
    <t>Acrocephalidae (Reed Warblers and Allies)</t>
  </si>
  <si>
    <t>Acrocephalus australis australis</t>
  </si>
  <si>
    <t>Acrocephalus australis gouldi</t>
  </si>
  <si>
    <t>Locustellidae (Grassbirds and Allies)</t>
  </si>
  <si>
    <t>Megalurus gramineus thomasi</t>
  </si>
  <si>
    <t>Megalurus cruralis</t>
  </si>
  <si>
    <t>Brown Songlark</t>
  </si>
  <si>
    <t>Megalurus timoriensis</t>
  </si>
  <si>
    <t>Tawny Grassbird</t>
  </si>
  <si>
    <t>Cisticolidae (Cisticolas and Allies)</t>
  </si>
  <si>
    <t>Cisticola juncidis leanyeri</t>
  </si>
  <si>
    <t>Zitting Cisticola (Zitting)</t>
  </si>
  <si>
    <t>Cisticola exilis lineocapilla</t>
  </si>
  <si>
    <t>Golden-headed Cisticola</t>
  </si>
  <si>
    <t>Zosteropidae (White-eyes, Yuhinas, and Allies)</t>
  </si>
  <si>
    <t>Zosterops lateralis chloronotus</t>
  </si>
  <si>
    <t>Silver-eye</t>
  </si>
  <si>
    <t>Dicaeidae (Flowerpeckers)</t>
  </si>
  <si>
    <t>Dicaeum hirundinaceum</t>
  </si>
  <si>
    <t>Mistletoebird</t>
  </si>
  <si>
    <t>Motacillidae (Wagtails and Pipits)</t>
  </si>
  <si>
    <t>Motacilla cinerea</t>
  </si>
  <si>
    <t>Gray Wagtail</t>
  </si>
  <si>
    <t>Motacilla tschutschensis</t>
  </si>
  <si>
    <t>Eastern Yellow Wagtail</t>
  </si>
  <si>
    <t>Motacilla citreola</t>
  </si>
  <si>
    <t>Citrine Wagtail</t>
  </si>
  <si>
    <t>Anthus novaeseelandiae</t>
  </si>
  <si>
    <t>Australasian Pipit</t>
  </si>
  <si>
    <t>Estrildidae (Waxbills and Allies)</t>
  </si>
  <si>
    <t>Taeniopygia guttata</t>
  </si>
  <si>
    <t>Zebra Finch</t>
  </si>
  <si>
    <t>Taeniopygia bichenovii annulosa</t>
  </si>
  <si>
    <t>Double-barred Finch</t>
  </si>
  <si>
    <t>Lonchura castaneothorax</t>
  </si>
  <si>
    <t>Chestnut-breasted Munia</t>
  </si>
  <si>
    <t>Pacific Emerald Dove</t>
  </si>
  <si>
    <t>Chalcophaps longirostris longirostris</t>
  </si>
  <si>
    <t>Podargus strigoides phalaenoides</t>
  </si>
  <si>
    <t>Podargus strigoides brachypterus</t>
  </si>
  <si>
    <t>Vanellus miles miles</t>
  </si>
  <si>
    <t>Masked Lapwing (Masked)</t>
  </si>
  <si>
    <t>Vanellus miles novaehollandiae</t>
  </si>
  <si>
    <t>Masked Lapwing (Black-shouldered)</t>
  </si>
  <si>
    <t>Charadrius mongolus mongolus</t>
  </si>
  <si>
    <t>Lesser Sand-Plover (Mongolian)</t>
  </si>
  <si>
    <t>Accipiter fasciatus didimus</t>
  </si>
  <si>
    <t>Accipiter fasciatus fasciatus</t>
  </si>
  <si>
    <t>Tyto novaehollandiae melvillensis</t>
  </si>
  <si>
    <t>Tyto novaehollandiae novaehollandiae</t>
  </si>
  <si>
    <t>Ninox connivens peninsularis</t>
  </si>
  <si>
    <t>Ninox connivens connivens</t>
  </si>
  <si>
    <t>Ninox novaeseelandiae ocellata</t>
  </si>
  <si>
    <t>Southern Boobook (Boobook)</t>
  </si>
  <si>
    <t>Ceyx azureus ruficollaris</t>
  </si>
  <si>
    <t>Todiramphus macleayii macleayii</t>
  </si>
  <si>
    <t>Calyptorhynchus banksii macrorhynchus</t>
  </si>
  <si>
    <t>Calyptorhynchus banksii naso</t>
  </si>
  <si>
    <t>Eolophus roseicapilla roseicapilla</t>
  </si>
  <si>
    <t>Cacatua pastinator derbyi</t>
  </si>
  <si>
    <t>Cacatua pastinator pastinator</t>
  </si>
  <si>
    <t>Cacatua galerita fitzroyi</t>
  </si>
  <si>
    <t>Cacatua galerita galerita</t>
  </si>
  <si>
    <t>Malurus assimilis dulcis</t>
  </si>
  <si>
    <t>Purple-backed Fairywren (Lavender-flanked)</t>
  </si>
  <si>
    <t>Malurus assimilis assimilis</t>
  </si>
  <si>
    <t>Purple-backed Fairywren (Purple-backed)</t>
  </si>
  <si>
    <t>White-browed Scrubwren (Spotted)</t>
  </si>
  <si>
    <t>Shy Heathwren</t>
  </si>
  <si>
    <t>Oreoica gutturalis gutturalis</t>
  </si>
  <si>
    <t>Oreoica gutturalis pallescens</t>
  </si>
  <si>
    <t>Rhipidura leucophrys leucophrys</t>
  </si>
  <si>
    <t>Australian Reed Warbler</t>
  </si>
  <si>
    <t>Little Grassbird</t>
  </si>
  <si>
    <t>Eliis Valley</t>
  </si>
  <si>
    <t>Rottnest</t>
  </si>
  <si>
    <t>Busselton</t>
  </si>
  <si>
    <t>Cape Naturaliste</t>
  </si>
  <si>
    <t>Cape Leeuwin</t>
  </si>
  <si>
    <t>Pemberton</t>
  </si>
  <si>
    <t>Amelup</t>
  </si>
  <si>
    <t>Cervantes</t>
  </si>
  <si>
    <t>Batchelor</t>
  </si>
  <si>
    <t>Jabiru</t>
  </si>
  <si>
    <t>Kakadu NP</t>
  </si>
  <si>
    <t>X</t>
  </si>
  <si>
    <t>Petrophassa albipennis</t>
  </si>
  <si>
    <t>White-quilled Rock-Pigeon</t>
  </si>
  <si>
    <t>western race thought to be extinct</t>
  </si>
  <si>
    <t>Mangrove Fantail</t>
  </si>
  <si>
    <t>Tick</t>
  </si>
  <si>
    <t>Trip</t>
  </si>
  <si>
    <t>Lake Clifton</t>
  </si>
  <si>
    <t>Drive</t>
  </si>
  <si>
    <t>h</t>
  </si>
  <si>
    <t>Yanchep NP</t>
  </si>
  <si>
    <t>?</t>
  </si>
  <si>
    <t>Litchfield/Batchelor</t>
  </si>
  <si>
    <t>Little Corella</t>
  </si>
  <si>
    <t>dead</t>
  </si>
  <si>
    <t>Rhipidura phasiana</t>
  </si>
  <si>
    <t>Cacatua sanguinea sanguinea</t>
  </si>
  <si>
    <t>Cacatua sanguinea westralensis</t>
  </si>
  <si>
    <t>Gray Currawong</t>
  </si>
  <si>
    <t>Strepera versicolor plumbea</t>
  </si>
  <si>
    <t>Australasian Swamphen</t>
  </si>
  <si>
    <t>Porphyrio melanotus bellus</t>
  </si>
  <si>
    <t>Himantopus leucocephalus</t>
  </si>
  <si>
    <t>Pied Stilt</t>
  </si>
  <si>
    <t>Haematopus fuliginosus ophthalmicus</t>
  </si>
  <si>
    <t>Haematopus fuliginosus fuliginosus</t>
  </si>
  <si>
    <t>Chroicocephalus novaehollandiae forsteri</t>
  </si>
  <si>
    <t>Chroicocephalus novaehollandiae novaehollandiae</t>
  </si>
  <si>
    <t>Larus pacificus georgii</t>
  </si>
  <si>
    <t>Ardea alba modesta</t>
  </si>
  <si>
    <t>Great Egret (Australasian)</t>
  </si>
  <si>
    <t>Milvus migrans affinis</t>
  </si>
  <si>
    <t>Haliastur indus girrenera</t>
  </si>
  <si>
    <t>Eolophus roseicapilla kuhli</t>
  </si>
  <si>
    <t>Platycercus icterotis icterotis</t>
  </si>
  <si>
    <t>Manorina flavigula lutea</t>
  </si>
  <si>
    <t>Gerygone fusca fusca</t>
  </si>
  <si>
    <t>Cracticus argenteus colletti</t>
  </si>
  <si>
    <t>Silver-backed Butcherbird</t>
  </si>
  <si>
    <t>Microeca fascinans assimilis</t>
  </si>
  <si>
    <t>Bold</t>
  </si>
  <si>
    <t>New species</t>
  </si>
  <si>
    <t>New subspecies</t>
  </si>
  <si>
    <t>Greyed text</t>
  </si>
  <si>
    <t>Potential species not seen</t>
  </si>
  <si>
    <t>Rhipidura albiscapa preissi</t>
  </si>
  <si>
    <t>Gray Fantail</t>
  </si>
  <si>
    <t>Nesoptilotis leucotis novaenorciae</t>
  </si>
  <si>
    <t>White-eared Honeyeater</t>
  </si>
  <si>
    <t>Corcoracidae (White-winged Chough and Apostlebird)</t>
  </si>
  <si>
    <t>Struthidea cinerea</t>
  </si>
  <si>
    <t>Apostlebird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</si>
</sst>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2"/>
      <color theme="0" tint="-0.1499984740745262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b/>
      <i/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1" xfId="1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" fontId="0" fillId="0" borderId="0" xfId="0" applyNumberFormat="1"/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5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0" fontId="14" fillId="0" borderId="1" xfId="1" applyFont="1" applyBorder="1" applyAlignment="1">
      <alignment vertical="top"/>
    </xf>
    <xf numFmtId="0" fontId="16" fillId="2" borderId="1" xfId="1" applyFont="1" applyFill="1" applyBorder="1" applyAlignment="1">
      <alignment vertical="top"/>
    </xf>
    <xf numFmtId="0" fontId="13" fillId="0" borderId="1" xfId="1" applyFont="1" applyBorder="1" applyAlignment="1">
      <alignment vertical="top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2" borderId="0" xfId="0" applyFont="1" applyFill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6" fillId="0" borderId="0" xfId="0" applyFont="1"/>
    <xf numFmtId="0" fontId="2" fillId="0" borderId="5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4" xfId="0" applyFont="1" applyBorder="1"/>
    <xf numFmtId="0" fontId="18" fillId="0" borderId="0" xfId="0" applyFont="1" applyAlignment="1">
      <alignment horizontal="center"/>
    </xf>
    <xf numFmtId="0" fontId="3" fillId="4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</cellXfs>
  <cellStyles count="2">
    <cellStyle name="Normal" xfId="0" builtinId="0"/>
    <cellStyle name="Normal_Sheet1" xfId="1" xr:uid="{00BB614C-16CD-4249-B307-CD8592121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3C8C-D80C-0449-8055-C9D598241D8B}">
  <dimension ref="A2:AK487"/>
  <sheetViews>
    <sheetView tabSelected="1" workbookViewId="0">
      <pane xSplit="6" ySplit="6" topLeftCell="G430" activePane="bottomRight" state="frozen"/>
      <selection pane="topRight" activeCell="G1" sqref="G1"/>
      <selection pane="bottomLeft" activeCell="A7" sqref="A7"/>
      <selection pane="bottomRight" activeCell="AD442" sqref="AD442"/>
    </sheetView>
  </sheetViews>
  <sheetFormatPr baseColWidth="10" defaultRowHeight="16" x14ac:dyDescent="0.2"/>
  <cols>
    <col min="1" max="1" width="13.1640625" customWidth="1"/>
    <col min="2" max="2" width="33.33203125" bestFit="1" customWidth="1"/>
    <col min="3" max="3" width="35.5" bestFit="1" customWidth="1"/>
    <col min="4" max="4" width="8.83203125" style="6" bestFit="1" customWidth="1"/>
    <col min="5" max="6" width="4.33203125" style="6" bestFit="1" customWidth="1"/>
    <col min="7" max="25" width="6.6640625" bestFit="1" customWidth="1"/>
    <col min="26" max="37" width="7.33203125" bestFit="1" customWidth="1"/>
  </cols>
  <sheetData>
    <row r="2" spans="1:37" x14ac:dyDescent="0.2">
      <c r="B2" s="33" t="s">
        <v>1043</v>
      </c>
      <c r="C2" t="s">
        <v>1044</v>
      </c>
      <c r="G2" t="s">
        <v>264</v>
      </c>
      <c r="H2" t="s">
        <v>264</v>
      </c>
      <c r="I2" t="s">
        <v>264</v>
      </c>
      <c r="J2" t="s">
        <v>994</v>
      </c>
      <c r="K2" t="s">
        <v>994</v>
      </c>
      <c r="L2" t="s">
        <v>997</v>
      </c>
      <c r="M2" t="s">
        <v>1</v>
      </c>
      <c r="N2" t="s">
        <v>1</v>
      </c>
      <c r="O2" t="s">
        <v>1</v>
      </c>
      <c r="P2" t="s">
        <v>998</v>
      </c>
      <c r="Q2" t="s">
        <v>998</v>
      </c>
      <c r="R2" t="s">
        <v>262</v>
      </c>
      <c r="S2" t="s">
        <v>999</v>
      </c>
      <c r="T2" t="s">
        <v>999</v>
      </c>
      <c r="U2" t="s">
        <v>264</v>
      </c>
      <c r="V2" t="s">
        <v>0</v>
      </c>
      <c r="W2" t="s">
        <v>0</v>
      </c>
      <c r="X2" t="s">
        <v>1000</v>
      </c>
      <c r="Y2" t="s">
        <v>1000</v>
      </c>
      <c r="Z2" t="s">
        <v>272</v>
      </c>
      <c r="AA2" t="s">
        <v>272</v>
      </c>
      <c r="AB2" t="s">
        <v>272</v>
      </c>
      <c r="AC2" t="s">
        <v>272</v>
      </c>
      <c r="AD2" t="s">
        <v>1001</v>
      </c>
      <c r="AE2" t="s">
        <v>1001</v>
      </c>
      <c r="AF2" t="s">
        <v>1001</v>
      </c>
      <c r="AG2" t="s">
        <v>1001</v>
      </c>
      <c r="AH2" t="s">
        <v>0</v>
      </c>
      <c r="AI2" t="s">
        <v>0</v>
      </c>
      <c r="AJ2" t="s">
        <v>264</v>
      </c>
    </row>
    <row r="3" spans="1:37" x14ac:dyDescent="0.2">
      <c r="B3" s="34"/>
      <c r="C3" t="s">
        <v>1045</v>
      </c>
      <c r="G3" t="s">
        <v>3</v>
      </c>
      <c r="H3" t="s">
        <v>992</v>
      </c>
      <c r="I3" t="s">
        <v>993</v>
      </c>
      <c r="J3" t="s">
        <v>1010</v>
      </c>
      <c r="K3" t="s">
        <v>995</v>
      </c>
      <c r="L3" t="s">
        <v>996</v>
      </c>
      <c r="M3" t="s">
        <v>1011</v>
      </c>
      <c r="P3" t="s">
        <v>2</v>
      </c>
      <c r="S3" t="s">
        <v>262</v>
      </c>
      <c r="U3" t="s">
        <v>1013</v>
      </c>
      <c r="X3" t="s">
        <v>263</v>
      </c>
      <c r="Y3" t="s">
        <v>1015</v>
      </c>
      <c r="AD3" t="s">
        <v>1002</v>
      </c>
      <c r="AJ3" t="s">
        <v>0</v>
      </c>
    </row>
    <row r="4" spans="1:37" x14ac:dyDescent="0.2">
      <c r="B4" s="2" t="s">
        <v>1046</v>
      </c>
      <c r="C4" t="s">
        <v>1047</v>
      </c>
      <c r="G4">
        <f>+G485</f>
        <v>221</v>
      </c>
      <c r="H4">
        <f t="shared" ref="H4:R4" si="0">+H485</f>
        <v>194</v>
      </c>
      <c r="I4">
        <f t="shared" si="0"/>
        <v>621</v>
      </c>
      <c r="J4">
        <f t="shared" si="0"/>
        <v>735</v>
      </c>
      <c r="K4">
        <f t="shared" si="0"/>
        <v>1083</v>
      </c>
      <c r="L4">
        <f t="shared" si="0"/>
        <v>309</v>
      </c>
      <c r="M4">
        <f t="shared" si="0"/>
        <v>361</v>
      </c>
      <c r="N4">
        <f t="shared" si="0"/>
        <v>322</v>
      </c>
      <c r="O4">
        <f t="shared" si="0"/>
        <v>538</v>
      </c>
      <c r="P4">
        <f t="shared" si="0"/>
        <v>436</v>
      </c>
      <c r="Q4">
        <f t="shared" si="0"/>
        <v>256</v>
      </c>
      <c r="R4">
        <f t="shared" si="0"/>
        <v>620</v>
      </c>
      <c r="S4">
        <f t="shared" ref="S4:AK4" si="1">+S485</f>
        <v>348</v>
      </c>
      <c r="T4">
        <f t="shared" si="1"/>
        <v>185</v>
      </c>
      <c r="U4">
        <f t="shared" si="1"/>
        <v>346</v>
      </c>
      <c r="V4">
        <f t="shared" si="1"/>
        <v>186</v>
      </c>
      <c r="W4">
        <f t="shared" si="1"/>
        <v>494</v>
      </c>
      <c r="X4">
        <f t="shared" si="1"/>
        <v>221</v>
      </c>
      <c r="Y4">
        <f t="shared" si="1"/>
        <v>148</v>
      </c>
      <c r="Z4">
        <f t="shared" si="1"/>
        <v>472</v>
      </c>
      <c r="AA4">
        <f t="shared" si="1"/>
        <v>210</v>
      </c>
      <c r="AB4">
        <f t="shared" si="1"/>
        <v>201</v>
      </c>
      <c r="AC4">
        <f t="shared" si="1"/>
        <v>720</v>
      </c>
      <c r="AD4">
        <f t="shared" si="1"/>
        <v>407</v>
      </c>
      <c r="AE4">
        <f t="shared" si="1"/>
        <v>646</v>
      </c>
      <c r="AF4">
        <f t="shared" si="1"/>
        <v>1109</v>
      </c>
      <c r="AG4">
        <f t="shared" si="1"/>
        <v>281</v>
      </c>
      <c r="AH4">
        <f t="shared" si="1"/>
        <v>1311</v>
      </c>
      <c r="AI4">
        <f t="shared" si="1"/>
        <v>824</v>
      </c>
      <c r="AJ4">
        <f t="shared" si="1"/>
        <v>453</v>
      </c>
      <c r="AK4">
        <f t="shared" si="1"/>
        <v>120</v>
      </c>
    </row>
    <row r="5" spans="1:37" x14ac:dyDescent="0.2">
      <c r="E5" s="1">
        <f t="shared" ref="E5:AK5" si="2">COUNTIF(E7:E477,"&gt;0")</f>
        <v>241</v>
      </c>
      <c r="F5" s="1">
        <f t="shared" si="2"/>
        <v>60</v>
      </c>
      <c r="G5">
        <f t="shared" si="2"/>
        <v>22</v>
      </c>
      <c r="H5">
        <f t="shared" si="2"/>
        <v>25</v>
      </c>
      <c r="I5">
        <f t="shared" si="2"/>
        <v>27</v>
      </c>
      <c r="J5">
        <f t="shared" si="2"/>
        <v>36</v>
      </c>
      <c r="K5">
        <f t="shared" si="2"/>
        <v>44</v>
      </c>
      <c r="L5">
        <f t="shared" si="2"/>
        <v>33</v>
      </c>
      <c r="M5">
        <f t="shared" si="2"/>
        <v>43</v>
      </c>
      <c r="N5">
        <f t="shared" si="2"/>
        <v>32</v>
      </c>
      <c r="O5">
        <f t="shared" si="2"/>
        <v>39</v>
      </c>
      <c r="P5">
        <f t="shared" si="2"/>
        <v>46</v>
      </c>
      <c r="Q5">
        <f t="shared" si="2"/>
        <v>36</v>
      </c>
      <c r="R5">
        <f t="shared" si="2"/>
        <v>39</v>
      </c>
      <c r="S5">
        <f t="shared" si="2"/>
        <v>34</v>
      </c>
      <c r="T5">
        <f t="shared" si="2"/>
        <v>19</v>
      </c>
      <c r="U5">
        <f t="shared" si="2"/>
        <v>29</v>
      </c>
      <c r="V5">
        <f t="shared" si="2"/>
        <v>27</v>
      </c>
      <c r="W5">
        <f t="shared" si="2"/>
        <v>51</v>
      </c>
      <c r="X5">
        <f t="shared" si="2"/>
        <v>38</v>
      </c>
      <c r="Y5">
        <f t="shared" si="2"/>
        <v>31</v>
      </c>
      <c r="Z5">
        <f t="shared" si="2"/>
        <v>36</v>
      </c>
      <c r="AA5">
        <f t="shared" si="2"/>
        <v>35</v>
      </c>
      <c r="AB5">
        <f t="shared" si="2"/>
        <v>37</v>
      </c>
      <c r="AC5">
        <f t="shared" si="2"/>
        <v>47</v>
      </c>
      <c r="AD5">
        <f t="shared" si="2"/>
        <v>42</v>
      </c>
      <c r="AE5">
        <f t="shared" si="2"/>
        <v>50</v>
      </c>
      <c r="AF5">
        <f t="shared" si="2"/>
        <v>54</v>
      </c>
      <c r="AG5">
        <f t="shared" si="2"/>
        <v>33</v>
      </c>
      <c r="AH5">
        <f t="shared" si="2"/>
        <v>61</v>
      </c>
      <c r="AI5">
        <f t="shared" si="2"/>
        <v>56</v>
      </c>
      <c r="AJ5">
        <f t="shared" si="2"/>
        <v>40</v>
      </c>
      <c r="AK5">
        <f t="shared" si="2"/>
        <v>25</v>
      </c>
    </row>
    <row r="6" spans="1:37" x14ac:dyDescent="0.2">
      <c r="E6" s="6" t="s">
        <v>1009</v>
      </c>
      <c r="F6" s="6" t="s">
        <v>1008</v>
      </c>
      <c r="G6" s="19">
        <v>45028</v>
      </c>
      <c r="H6" s="19">
        <v>45029</v>
      </c>
      <c r="I6" s="19">
        <v>45030</v>
      </c>
      <c r="J6" s="19">
        <v>45031</v>
      </c>
      <c r="K6" s="19">
        <v>45032</v>
      </c>
      <c r="L6" s="19">
        <v>45033</v>
      </c>
      <c r="M6" s="19">
        <v>45034</v>
      </c>
      <c r="N6" s="19">
        <v>45035</v>
      </c>
      <c r="O6" s="19">
        <v>45036</v>
      </c>
      <c r="P6" s="19">
        <v>45037</v>
      </c>
      <c r="Q6" s="19">
        <v>45038</v>
      </c>
      <c r="R6" s="19">
        <v>45039</v>
      </c>
      <c r="S6" s="19">
        <v>45040</v>
      </c>
      <c r="T6" s="19">
        <v>45041</v>
      </c>
      <c r="U6" s="19">
        <v>45042</v>
      </c>
      <c r="V6" s="19">
        <v>45043</v>
      </c>
      <c r="W6" s="19">
        <v>45044</v>
      </c>
      <c r="X6" s="19">
        <v>45045</v>
      </c>
      <c r="Y6" s="19">
        <v>45046</v>
      </c>
      <c r="Z6" s="19">
        <v>45047</v>
      </c>
      <c r="AA6" s="19">
        <v>45048</v>
      </c>
      <c r="AB6" s="19">
        <v>45049</v>
      </c>
      <c r="AC6" s="19">
        <v>45050</v>
      </c>
      <c r="AD6" s="19">
        <v>45051</v>
      </c>
      <c r="AE6" s="19">
        <v>45052</v>
      </c>
      <c r="AF6" s="19">
        <v>45053</v>
      </c>
      <c r="AG6" s="19">
        <v>45054</v>
      </c>
      <c r="AH6" s="19">
        <v>45055</v>
      </c>
      <c r="AI6" s="19">
        <v>45056</v>
      </c>
      <c r="AJ6" s="19">
        <v>45057</v>
      </c>
      <c r="AK6" s="19">
        <v>45058</v>
      </c>
    </row>
    <row r="7" spans="1:37" x14ac:dyDescent="0.2">
      <c r="A7" s="5" t="s">
        <v>330</v>
      </c>
      <c r="B7" s="4" t="s">
        <v>331</v>
      </c>
      <c r="C7" s="5" t="s">
        <v>332</v>
      </c>
      <c r="D7" s="7" t="s">
        <v>333</v>
      </c>
      <c r="E7" s="7">
        <v>1</v>
      </c>
      <c r="F7" s="7"/>
      <c r="J7">
        <v>3</v>
      </c>
      <c r="L7">
        <v>3</v>
      </c>
      <c r="M7">
        <v>3</v>
      </c>
    </row>
    <row r="8" spans="1:37" x14ac:dyDescent="0.2">
      <c r="A8" s="5" t="s">
        <v>334</v>
      </c>
      <c r="B8" s="4" t="s">
        <v>335</v>
      </c>
      <c r="C8" s="5" t="s">
        <v>336</v>
      </c>
      <c r="D8" s="6" t="s">
        <v>337</v>
      </c>
      <c r="E8" s="6">
        <v>1</v>
      </c>
      <c r="AE8">
        <v>20</v>
      </c>
      <c r="AF8">
        <v>30</v>
      </c>
      <c r="AH8">
        <v>200</v>
      </c>
    </row>
    <row r="9" spans="1:37" x14ac:dyDescent="0.2">
      <c r="A9" s="5" t="s">
        <v>338</v>
      </c>
      <c r="B9" s="4" t="s">
        <v>339</v>
      </c>
      <c r="C9" s="5" t="s">
        <v>340</v>
      </c>
      <c r="D9" s="6" t="s">
        <v>337</v>
      </c>
      <c r="E9" s="6">
        <v>1</v>
      </c>
      <c r="Z9">
        <v>16</v>
      </c>
      <c r="AF9">
        <v>200</v>
      </c>
    </row>
    <row r="10" spans="1:37" x14ac:dyDescent="0.2">
      <c r="A10" s="5" t="s">
        <v>338</v>
      </c>
      <c r="B10" s="4" t="s">
        <v>341</v>
      </c>
      <c r="C10" s="5" t="s">
        <v>342</v>
      </c>
      <c r="D10" s="7" t="s">
        <v>337</v>
      </c>
      <c r="E10" s="7">
        <v>1</v>
      </c>
      <c r="F10" s="7"/>
      <c r="AH10">
        <v>4</v>
      </c>
    </row>
    <row r="11" spans="1:37" x14ac:dyDescent="0.2">
      <c r="A11" s="20" t="s">
        <v>338</v>
      </c>
      <c r="B11" s="21" t="s">
        <v>343</v>
      </c>
      <c r="C11" s="20" t="s">
        <v>344</v>
      </c>
      <c r="D11" s="22" t="s">
        <v>345</v>
      </c>
      <c r="E11" s="7"/>
      <c r="F11" s="7"/>
    </row>
    <row r="12" spans="1:37" x14ac:dyDescent="0.2">
      <c r="A12" s="20" t="s">
        <v>338</v>
      </c>
      <c r="B12" s="21" t="s">
        <v>346</v>
      </c>
      <c r="C12" s="20" t="s">
        <v>347</v>
      </c>
      <c r="D12" s="23" t="s">
        <v>345</v>
      </c>
    </row>
    <row r="13" spans="1:37" x14ac:dyDescent="0.2">
      <c r="A13" s="5" t="s">
        <v>338</v>
      </c>
      <c r="B13" s="4" t="s">
        <v>348</v>
      </c>
      <c r="C13" s="5" t="s">
        <v>349</v>
      </c>
      <c r="D13" s="6" t="s">
        <v>333</v>
      </c>
      <c r="E13" s="6">
        <v>1</v>
      </c>
      <c r="K13">
        <v>1</v>
      </c>
      <c r="L13">
        <v>20</v>
      </c>
      <c r="O13">
        <v>10</v>
      </c>
    </row>
    <row r="14" spans="1:37" x14ac:dyDescent="0.2">
      <c r="A14" s="5" t="s">
        <v>338</v>
      </c>
      <c r="B14" s="4" t="s">
        <v>350</v>
      </c>
      <c r="C14" s="5" t="s">
        <v>351</v>
      </c>
      <c r="D14" s="7" t="s">
        <v>337</v>
      </c>
      <c r="E14" s="7">
        <v>1</v>
      </c>
      <c r="F14" s="7"/>
      <c r="V14">
        <v>2</v>
      </c>
      <c r="Z14">
        <v>40</v>
      </c>
      <c r="AA14">
        <v>4</v>
      </c>
      <c r="AE14">
        <v>2</v>
      </c>
      <c r="AF14">
        <v>6</v>
      </c>
      <c r="AG14">
        <v>4</v>
      </c>
      <c r="AH14">
        <v>8</v>
      </c>
    </row>
    <row r="15" spans="1:37" x14ac:dyDescent="0.2">
      <c r="A15" s="5" t="s">
        <v>338</v>
      </c>
      <c r="B15" s="4" t="s">
        <v>352</v>
      </c>
      <c r="C15" s="5" t="s">
        <v>353</v>
      </c>
      <c r="D15" s="6" t="s">
        <v>345</v>
      </c>
      <c r="E15" s="6">
        <v>1</v>
      </c>
      <c r="I15">
        <v>100</v>
      </c>
      <c r="J15">
        <v>100</v>
      </c>
      <c r="K15">
        <v>20</v>
      </c>
      <c r="L15">
        <v>4</v>
      </c>
      <c r="O15">
        <v>10</v>
      </c>
      <c r="P15">
        <v>2</v>
      </c>
      <c r="R15">
        <v>300</v>
      </c>
    </row>
    <row r="16" spans="1:37" x14ac:dyDescent="0.2">
      <c r="A16" s="5" t="s">
        <v>338</v>
      </c>
      <c r="B16" s="4" t="s">
        <v>354</v>
      </c>
      <c r="C16" s="5" t="s">
        <v>355</v>
      </c>
      <c r="D16" s="6" t="s">
        <v>337</v>
      </c>
      <c r="E16" s="6">
        <v>1</v>
      </c>
      <c r="AD16">
        <v>10</v>
      </c>
      <c r="AE16">
        <v>10</v>
      </c>
      <c r="AF16">
        <v>6</v>
      </c>
      <c r="AH16">
        <v>4</v>
      </c>
    </row>
    <row r="17" spans="1:37" x14ac:dyDescent="0.2">
      <c r="A17" s="5" t="s">
        <v>338</v>
      </c>
      <c r="B17" s="4" t="s">
        <v>356</v>
      </c>
      <c r="C17" s="5" t="s">
        <v>357</v>
      </c>
      <c r="D17" s="6" t="s">
        <v>333</v>
      </c>
      <c r="E17" s="6">
        <v>1</v>
      </c>
      <c r="G17">
        <v>30</v>
      </c>
      <c r="H17">
        <v>30</v>
      </c>
      <c r="K17">
        <v>40</v>
      </c>
      <c r="L17">
        <v>20</v>
      </c>
      <c r="O17">
        <v>20</v>
      </c>
      <c r="P17">
        <v>4</v>
      </c>
      <c r="U17">
        <v>40</v>
      </c>
      <c r="AK17">
        <v>20</v>
      </c>
    </row>
    <row r="18" spans="1:37" x14ac:dyDescent="0.2">
      <c r="A18" s="5" t="s">
        <v>338</v>
      </c>
      <c r="B18" s="4" t="s">
        <v>358</v>
      </c>
      <c r="C18" s="5" t="s">
        <v>359</v>
      </c>
      <c r="D18" s="6" t="s">
        <v>345</v>
      </c>
      <c r="E18" s="6">
        <v>1</v>
      </c>
      <c r="L18">
        <v>1</v>
      </c>
    </row>
    <row r="19" spans="1:37" x14ac:dyDescent="0.2">
      <c r="A19" s="5" t="s">
        <v>338</v>
      </c>
      <c r="B19" s="4" t="s">
        <v>360</v>
      </c>
      <c r="C19" s="5" t="s">
        <v>361</v>
      </c>
      <c r="D19" s="7" t="s">
        <v>333</v>
      </c>
      <c r="E19" s="7">
        <v>1</v>
      </c>
      <c r="F19" s="7"/>
      <c r="G19">
        <v>30</v>
      </c>
      <c r="H19">
        <v>20</v>
      </c>
      <c r="I19" s="7">
        <v>10</v>
      </c>
      <c r="K19">
        <v>40</v>
      </c>
      <c r="L19">
        <v>20</v>
      </c>
      <c r="O19">
        <v>20</v>
      </c>
      <c r="U19">
        <v>40</v>
      </c>
      <c r="AK19">
        <v>6</v>
      </c>
    </row>
    <row r="20" spans="1:37" x14ac:dyDescent="0.2">
      <c r="A20" s="20" t="s">
        <v>338</v>
      </c>
      <c r="B20" s="21" t="s">
        <v>362</v>
      </c>
      <c r="C20" s="20" t="s">
        <v>363</v>
      </c>
      <c r="D20" s="22" t="s">
        <v>345</v>
      </c>
      <c r="E20" s="7"/>
      <c r="F20" s="7"/>
    </row>
    <row r="21" spans="1:37" x14ac:dyDescent="0.2">
      <c r="A21" s="5" t="s">
        <v>338</v>
      </c>
      <c r="B21" s="4" t="s">
        <v>364</v>
      </c>
      <c r="C21" s="5" t="s">
        <v>365</v>
      </c>
      <c r="D21" s="7" t="s">
        <v>333</v>
      </c>
      <c r="E21" s="7">
        <v>1</v>
      </c>
      <c r="F21" s="7"/>
      <c r="L21">
        <v>3</v>
      </c>
      <c r="M21">
        <v>2</v>
      </c>
      <c r="O21">
        <v>20</v>
      </c>
      <c r="Z21">
        <v>12</v>
      </c>
    </row>
    <row r="22" spans="1:37" x14ac:dyDescent="0.2">
      <c r="A22" s="20" t="s">
        <v>338</v>
      </c>
      <c r="B22" s="21" t="s">
        <v>366</v>
      </c>
      <c r="C22" s="20" t="s">
        <v>367</v>
      </c>
      <c r="D22" s="23" t="s">
        <v>345</v>
      </c>
    </row>
    <row r="23" spans="1:37" x14ac:dyDescent="0.2">
      <c r="A23" s="20" t="s">
        <v>338</v>
      </c>
      <c r="B23" s="21" t="s">
        <v>368</v>
      </c>
      <c r="C23" s="20" t="s">
        <v>369</v>
      </c>
      <c r="D23" s="23" t="s">
        <v>333</v>
      </c>
    </row>
    <row r="24" spans="1:37" x14ac:dyDescent="0.2">
      <c r="A24" s="5" t="s">
        <v>338</v>
      </c>
      <c r="B24" s="4" t="s">
        <v>370</v>
      </c>
      <c r="C24" s="5" t="s">
        <v>371</v>
      </c>
      <c r="D24" s="6" t="s">
        <v>333</v>
      </c>
      <c r="E24" s="6">
        <v>1</v>
      </c>
      <c r="K24">
        <v>3</v>
      </c>
      <c r="O24">
        <v>1</v>
      </c>
    </row>
    <row r="25" spans="1:37" x14ac:dyDescent="0.2">
      <c r="A25" s="5" t="s">
        <v>338</v>
      </c>
      <c r="B25" s="4" t="s">
        <v>372</v>
      </c>
      <c r="C25" s="5" t="s">
        <v>373</v>
      </c>
      <c r="D25" s="6" t="s">
        <v>345</v>
      </c>
      <c r="E25" s="6">
        <v>1</v>
      </c>
      <c r="K25">
        <v>1</v>
      </c>
      <c r="L25">
        <v>2</v>
      </c>
      <c r="T25">
        <v>1</v>
      </c>
    </row>
    <row r="26" spans="1:37" x14ac:dyDescent="0.2">
      <c r="A26" s="5" t="s">
        <v>338</v>
      </c>
      <c r="B26" s="4" t="s">
        <v>374</v>
      </c>
      <c r="C26" s="5" t="s">
        <v>375</v>
      </c>
      <c r="D26" s="7" t="s">
        <v>345</v>
      </c>
      <c r="E26" s="7">
        <v>1</v>
      </c>
      <c r="F26" s="7"/>
      <c r="M26">
        <v>1</v>
      </c>
    </row>
    <row r="27" spans="1:37" x14ac:dyDescent="0.2">
      <c r="A27" s="20" t="s">
        <v>376</v>
      </c>
      <c r="B27" s="21" t="s">
        <v>377</v>
      </c>
      <c r="C27" s="20" t="s">
        <v>378</v>
      </c>
      <c r="D27" s="23" t="s">
        <v>345</v>
      </c>
    </row>
    <row r="28" spans="1:37" x14ac:dyDescent="0.2">
      <c r="A28" s="5" t="s">
        <v>376</v>
      </c>
      <c r="B28" s="4" t="s">
        <v>379</v>
      </c>
      <c r="C28" s="5" t="s">
        <v>380</v>
      </c>
      <c r="D28" s="7" t="s">
        <v>337</v>
      </c>
      <c r="E28" s="7">
        <v>1</v>
      </c>
      <c r="F28" s="7"/>
      <c r="V28">
        <v>2</v>
      </c>
      <c r="W28">
        <v>10</v>
      </c>
      <c r="X28">
        <v>6</v>
      </c>
      <c r="Y28">
        <v>2</v>
      </c>
      <c r="AF28">
        <v>1</v>
      </c>
      <c r="AI28">
        <v>3</v>
      </c>
      <c r="AJ28">
        <v>1</v>
      </c>
    </row>
    <row r="29" spans="1:37" ht="17" thickBot="1" x14ac:dyDescent="0.25">
      <c r="A29" s="20" t="s">
        <v>381</v>
      </c>
      <c r="B29" s="21" t="s">
        <v>382</v>
      </c>
      <c r="C29" s="20" t="s">
        <v>383</v>
      </c>
      <c r="D29" s="22" t="s">
        <v>333</v>
      </c>
      <c r="E29" s="7"/>
      <c r="F29" s="7"/>
    </row>
    <row r="30" spans="1:37" ht="17" thickBot="1" x14ac:dyDescent="0.25">
      <c r="A30" s="20" t="s">
        <v>381</v>
      </c>
      <c r="B30" s="24" t="s">
        <v>4</v>
      </c>
      <c r="C30" s="25" t="s">
        <v>5</v>
      </c>
      <c r="D30" s="22" t="s">
        <v>337</v>
      </c>
      <c r="E30" s="7"/>
      <c r="F30" s="7"/>
      <c r="V30" s="35"/>
      <c r="W30" s="36"/>
      <c r="AH30" s="35"/>
      <c r="AI30" s="36"/>
    </row>
    <row r="31" spans="1:37" ht="17" thickBot="1" x14ac:dyDescent="0.25">
      <c r="A31" s="5" t="s">
        <v>381</v>
      </c>
      <c r="B31" s="12" t="s">
        <v>6</v>
      </c>
      <c r="C31" s="13" t="s">
        <v>7</v>
      </c>
      <c r="D31" s="7" t="s">
        <v>345</v>
      </c>
      <c r="E31" s="7">
        <v>1</v>
      </c>
      <c r="F31" s="7">
        <v>1</v>
      </c>
      <c r="M31" s="35"/>
      <c r="N31" s="37"/>
      <c r="O31" s="37">
        <v>1</v>
      </c>
      <c r="P31" s="37">
        <v>4</v>
      </c>
      <c r="Q31" s="37"/>
      <c r="R31" s="36"/>
    </row>
    <row r="32" spans="1:37" x14ac:dyDescent="0.2">
      <c r="A32" s="5" t="s">
        <v>384</v>
      </c>
      <c r="B32" s="4" t="s">
        <v>385</v>
      </c>
      <c r="C32" s="5" t="s">
        <v>386</v>
      </c>
      <c r="D32" s="7" t="s">
        <v>333</v>
      </c>
      <c r="E32" s="7">
        <v>1</v>
      </c>
      <c r="F32" s="7"/>
      <c r="G32">
        <v>1</v>
      </c>
      <c r="H32">
        <v>1</v>
      </c>
      <c r="K32">
        <v>2</v>
      </c>
      <c r="AK32">
        <v>2</v>
      </c>
    </row>
    <row r="33" spans="1:37" x14ac:dyDescent="0.2">
      <c r="A33" s="20" t="s">
        <v>384</v>
      </c>
      <c r="B33" s="21" t="s">
        <v>387</v>
      </c>
      <c r="C33" s="20" t="s">
        <v>388</v>
      </c>
      <c r="D33" s="23" t="s">
        <v>333</v>
      </c>
    </row>
    <row r="34" spans="1:37" x14ac:dyDescent="0.2">
      <c r="A34" s="20" t="s">
        <v>384</v>
      </c>
      <c r="B34" s="21" t="s">
        <v>389</v>
      </c>
      <c r="C34" s="20" t="s">
        <v>390</v>
      </c>
      <c r="D34" s="22" t="s">
        <v>345</v>
      </c>
      <c r="E34" s="7"/>
      <c r="F34" s="7"/>
    </row>
    <row r="35" spans="1:37" x14ac:dyDescent="0.2">
      <c r="A35" s="5" t="s">
        <v>391</v>
      </c>
      <c r="B35" s="4" t="s">
        <v>392</v>
      </c>
      <c r="C35" s="5" t="s">
        <v>393</v>
      </c>
      <c r="D35" s="7" t="s">
        <v>333</v>
      </c>
      <c r="E35" s="7">
        <v>1</v>
      </c>
      <c r="F35" s="7"/>
      <c r="I35">
        <v>10</v>
      </c>
      <c r="J35">
        <v>4</v>
      </c>
      <c r="K35">
        <v>50</v>
      </c>
      <c r="S35">
        <v>30</v>
      </c>
      <c r="AK35">
        <v>1</v>
      </c>
    </row>
    <row r="36" spans="1:37" x14ac:dyDescent="0.2">
      <c r="A36" s="5" t="s">
        <v>391</v>
      </c>
      <c r="B36" s="4" t="s">
        <v>394</v>
      </c>
      <c r="C36" s="5" t="s">
        <v>395</v>
      </c>
      <c r="D36" s="8" t="s">
        <v>345</v>
      </c>
      <c r="E36" s="8">
        <v>1</v>
      </c>
      <c r="F36" s="8"/>
      <c r="G36">
        <v>1</v>
      </c>
    </row>
    <row r="37" spans="1:37" x14ac:dyDescent="0.2">
      <c r="A37" s="5" t="s">
        <v>391</v>
      </c>
      <c r="B37" s="4" t="s">
        <v>396</v>
      </c>
      <c r="C37" s="5" t="s">
        <v>397</v>
      </c>
      <c r="D37" s="8" t="s">
        <v>345</v>
      </c>
      <c r="E37" s="8">
        <v>1</v>
      </c>
      <c r="F37" s="8"/>
      <c r="I37">
        <v>1</v>
      </c>
      <c r="K37">
        <v>1</v>
      </c>
      <c r="T37">
        <v>1</v>
      </c>
    </row>
    <row r="38" spans="1:37" x14ac:dyDescent="0.2">
      <c r="A38" s="20" t="s">
        <v>391</v>
      </c>
      <c r="B38" s="26" t="s">
        <v>955</v>
      </c>
      <c r="C38" s="27" t="s">
        <v>954</v>
      </c>
      <c r="D38" s="22" t="s">
        <v>337</v>
      </c>
      <c r="E38" s="8"/>
      <c r="F38" s="8"/>
    </row>
    <row r="39" spans="1:37" x14ac:dyDescent="0.2">
      <c r="A39" s="5" t="s">
        <v>391</v>
      </c>
      <c r="B39" s="4" t="s">
        <v>398</v>
      </c>
      <c r="C39" s="5" t="s">
        <v>399</v>
      </c>
      <c r="D39" s="6" t="s">
        <v>333</v>
      </c>
      <c r="E39" s="6">
        <v>1</v>
      </c>
      <c r="K39">
        <v>20</v>
      </c>
      <c r="L39">
        <v>12</v>
      </c>
      <c r="M39">
        <v>20</v>
      </c>
      <c r="N39">
        <v>4</v>
      </c>
      <c r="O39">
        <v>2</v>
      </c>
      <c r="P39">
        <v>6</v>
      </c>
      <c r="Q39">
        <v>8</v>
      </c>
      <c r="R39">
        <v>1</v>
      </c>
      <c r="S39">
        <v>1</v>
      </c>
      <c r="AC39">
        <v>2</v>
      </c>
    </row>
    <row r="40" spans="1:37" x14ac:dyDescent="0.2">
      <c r="A40" s="20" t="s">
        <v>391</v>
      </c>
      <c r="B40" s="21" t="s">
        <v>400</v>
      </c>
      <c r="C40" s="20" t="s">
        <v>401</v>
      </c>
      <c r="D40" s="22" t="s">
        <v>345</v>
      </c>
      <c r="E40" s="8"/>
      <c r="F40" s="8"/>
    </row>
    <row r="41" spans="1:37" x14ac:dyDescent="0.2">
      <c r="A41" s="20" t="s">
        <v>391</v>
      </c>
      <c r="B41" s="24" t="s">
        <v>8</v>
      </c>
      <c r="C41" s="25" t="s">
        <v>9</v>
      </c>
      <c r="D41" s="22" t="s">
        <v>337</v>
      </c>
      <c r="E41" s="7"/>
      <c r="F41" s="7"/>
    </row>
    <row r="42" spans="1:37" ht="17" thickBot="1" x14ac:dyDescent="0.25">
      <c r="A42" s="5" t="s">
        <v>391</v>
      </c>
      <c r="B42" s="4" t="s">
        <v>402</v>
      </c>
      <c r="C42" s="5" t="s">
        <v>403</v>
      </c>
      <c r="D42" s="8" t="s">
        <v>333</v>
      </c>
      <c r="E42" s="8">
        <v>1</v>
      </c>
      <c r="F42" s="8"/>
      <c r="H42">
        <v>3</v>
      </c>
      <c r="Q42">
        <v>2</v>
      </c>
      <c r="R42">
        <v>1</v>
      </c>
      <c r="T42">
        <v>4</v>
      </c>
      <c r="AA42">
        <v>6</v>
      </c>
      <c r="AC42">
        <v>2</v>
      </c>
    </row>
    <row r="43" spans="1:37" ht="17" thickBot="1" x14ac:dyDescent="0.25">
      <c r="A43" s="5" t="s">
        <v>391</v>
      </c>
      <c r="B43" s="12" t="s">
        <v>10</v>
      </c>
      <c r="C43" s="13" t="s">
        <v>11</v>
      </c>
      <c r="D43" s="7" t="s">
        <v>337</v>
      </c>
      <c r="E43" s="7">
        <v>1</v>
      </c>
      <c r="F43" s="7">
        <v>1</v>
      </c>
      <c r="V43" s="35"/>
      <c r="W43" s="37"/>
      <c r="X43" s="37"/>
      <c r="Y43" s="36"/>
      <c r="AD43" s="35"/>
      <c r="AE43" s="37"/>
      <c r="AF43" s="37"/>
      <c r="AG43" s="37">
        <v>1</v>
      </c>
      <c r="AH43" s="37"/>
      <c r="AI43" s="36"/>
    </row>
    <row r="44" spans="1:37" ht="17" thickBot="1" x14ac:dyDescent="0.25">
      <c r="A44" s="5" t="s">
        <v>391</v>
      </c>
      <c r="B44" s="12" t="s">
        <v>265</v>
      </c>
      <c r="C44" s="13" t="s">
        <v>266</v>
      </c>
      <c r="D44" s="7" t="s">
        <v>337</v>
      </c>
      <c r="E44" s="7">
        <v>1</v>
      </c>
      <c r="F44" s="7">
        <v>1</v>
      </c>
      <c r="AD44" s="35"/>
      <c r="AE44" s="37"/>
      <c r="AF44" s="37">
        <v>2</v>
      </c>
      <c r="AG44" s="36"/>
    </row>
    <row r="45" spans="1:37" ht="17" thickBot="1" x14ac:dyDescent="0.25">
      <c r="A45" s="20" t="s">
        <v>391</v>
      </c>
      <c r="B45" s="24" t="s">
        <v>1004</v>
      </c>
      <c r="C45" s="25" t="s">
        <v>1005</v>
      </c>
      <c r="D45" s="22" t="s">
        <v>337</v>
      </c>
      <c r="E45" s="7"/>
      <c r="F45" s="7"/>
      <c r="AA45" s="38"/>
      <c r="AB45" s="39"/>
      <c r="AC45" s="40"/>
    </row>
    <row r="46" spans="1:37" ht="17" thickBot="1" x14ac:dyDescent="0.25">
      <c r="A46" s="5" t="s">
        <v>391</v>
      </c>
      <c r="B46" s="12" t="s">
        <v>12</v>
      </c>
      <c r="C46" s="13" t="s">
        <v>13</v>
      </c>
      <c r="D46" s="7" t="s">
        <v>333</v>
      </c>
      <c r="E46" s="7">
        <v>1</v>
      </c>
      <c r="F46" s="7">
        <v>1</v>
      </c>
      <c r="V46" s="35"/>
      <c r="W46" s="37"/>
      <c r="X46" s="37"/>
      <c r="Y46" s="37"/>
      <c r="Z46" s="37"/>
      <c r="AA46" s="37"/>
      <c r="AB46" s="37"/>
      <c r="AC46" s="37">
        <v>6</v>
      </c>
      <c r="AD46" s="37"/>
      <c r="AE46" s="37"/>
      <c r="AF46" s="37"/>
      <c r="AG46" s="37"/>
      <c r="AH46" s="37"/>
      <c r="AI46" s="36"/>
    </row>
    <row r="47" spans="1:37" x14ac:dyDescent="0.2">
      <c r="A47" s="5" t="s">
        <v>391</v>
      </c>
      <c r="B47" s="4" t="s">
        <v>404</v>
      </c>
      <c r="C47" s="5" t="s">
        <v>405</v>
      </c>
      <c r="D47" s="8" t="s">
        <v>337</v>
      </c>
      <c r="E47" s="8">
        <v>1</v>
      </c>
      <c r="F47" s="8"/>
      <c r="W47">
        <v>2</v>
      </c>
      <c r="X47">
        <v>2</v>
      </c>
      <c r="AA47">
        <v>1</v>
      </c>
      <c r="AB47">
        <v>4</v>
      </c>
      <c r="AC47">
        <v>2</v>
      </c>
      <c r="AD47">
        <v>6</v>
      </c>
      <c r="AE47">
        <v>10</v>
      </c>
      <c r="AF47">
        <v>4</v>
      </c>
      <c r="AH47">
        <v>4</v>
      </c>
      <c r="AI47">
        <v>4</v>
      </c>
      <c r="AJ47">
        <v>10</v>
      </c>
    </row>
    <row r="48" spans="1:37" ht="17" thickBot="1" x14ac:dyDescent="0.25">
      <c r="A48" s="5" t="s">
        <v>391</v>
      </c>
      <c r="B48" s="4" t="s">
        <v>406</v>
      </c>
      <c r="C48" s="5" t="s">
        <v>407</v>
      </c>
      <c r="D48" s="8" t="s">
        <v>337</v>
      </c>
      <c r="E48" s="8">
        <v>1</v>
      </c>
      <c r="F48" s="8"/>
      <c r="V48">
        <v>20</v>
      </c>
      <c r="W48">
        <v>40</v>
      </c>
      <c r="X48">
        <v>10</v>
      </c>
      <c r="Y48">
        <v>1</v>
      </c>
      <c r="Z48">
        <v>10</v>
      </c>
      <c r="AA48">
        <v>4</v>
      </c>
      <c r="AB48">
        <v>4</v>
      </c>
      <c r="AC48">
        <v>8</v>
      </c>
      <c r="AD48">
        <v>6</v>
      </c>
      <c r="AE48">
        <v>6</v>
      </c>
      <c r="AF48">
        <v>8</v>
      </c>
      <c r="AG48">
        <v>4</v>
      </c>
      <c r="AH48">
        <v>6</v>
      </c>
      <c r="AI48">
        <v>8</v>
      </c>
      <c r="AJ48">
        <v>4</v>
      </c>
    </row>
    <row r="49" spans="1:35" ht="17" thickBot="1" x14ac:dyDescent="0.25">
      <c r="A49" s="20" t="s">
        <v>391</v>
      </c>
      <c r="B49" s="24" t="s">
        <v>14</v>
      </c>
      <c r="C49" s="25" t="s">
        <v>15</v>
      </c>
      <c r="D49" s="22" t="s">
        <v>337</v>
      </c>
      <c r="E49" s="7"/>
      <c r="F49" s="7"/>
      <c r="AD49" s="35"/>
      <c r="AE49" s="37"/>
      <c r="AF49" s="37"/>
      <c r="AG49" s="36"/>
    </row>
    <row r="50" spans="1:35" ht="17" thickBot="1" x14ac:dyDescent="0.25">
      <c r="A50" s="5" t="s">
        <v>391</v>
      </c>
      <c r="B50" s="4" t="s">
        <v>408</v>
      </c>
      <c r="C50" s="5" t="s">
        <v>409</v>
      </c>
      <c r="D50" s="8" t="s">
        <v>337</v>
      </c>
      <c r="E50" s="8">
        <v>1</v>
      </c>
      <c r="F50" s="8"/>
      <c r="W50">
        <v>2</v>
      </c>
    </row>
    <row r="51" spans="1:35" ht="17" thickBot="1" x14ac:dyDescent="0.25">
      <c r="A51" s="5" t="s">
        <v>391</v>
      </c>
      <c r="B51" s="12" t="s">
        <v>16</v>
      </c>
      <c r="C51" s="13" t="s">
        <v>17</v>
      </c>
      <c r="D51" s="7" t="s">
        <v>337</v>
      </c>
      <c r="E51" s="7">
        <v>1</v>
      </c>
      <c r="F51" s="7">
        <v>1</v>
      </c>
      <c r="V51" s="35"/>
      <c r="W51" s="37"/>
      <c r="X51" s="37">
        <v>10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6"/>
    </row>
    <row r="52" spans="1:35" x14ac:dyDescent="0.2">
      <c r="A52" s="20" t="s">
        <v>410</v>
      </c>
      <c r="B52" s="21" t="s">
        <v>411</v>
      </c>
      <c r="C52" s="20" t="s">
        <v>412</v>
      </c>
      <c r="D52" s="23" t="s">
        <v>333</v>
      </c>
    </row>
    <row r="53" spans="1:35" ht="17" thickBot="1" x14ac:dyDescent="0.25">
      <c r="A53" s="5" t="s">
        <v>413</v>
      </c>
      <c r="B53" s="4" t="s">
        <v>414</v>
      </c>
      <c r="C53" s="5" t="s">
        <v>415</v>
      </c>
      <c r="D53" s="8" t="s">
        <v>337</v>
      </c>
      <c r="E53" s="8">
        <v>1</v>
      </c>
      <c r="F53" s="8"/>
      <c r="AB53">
        <v>2</v>
      </c>
    </row>
    <row r="54" spans="1:35" ht="17" thickBot="1" x14ac:dyDescent="0.25">
      <c r="A54" s="20" t="s">
        <v>413</v>
      </c>
      <c r="B54" s="24" t="s">
        <v>308</v>
      </c>
      <c r="C54" s="25" t="s">
        <v>309</v>
      </c>
      <c r="D54" s="22" t="s">
        <v>337</v>
      </c>
      <c r="E54" s="7"/>
      <c r="F54" s="7"/>
      <c r="V54" s="35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6"/>
    </row>
    <row r="55" spans="1:35" ht="17" thickBot="1" x14ac:dyDescent="0.25">
      <c r="A55" s="5" t="s">
        <v>413</v>
      </c>
      <c r="B55" s="12" t="s">
        <v>18</v>
      </c>
      <c r="C55" s="13" t="s">
        <v>19</v>
      </c>
      <c r="D55" s="7" t="s">
        <v>337</v>
      </c>
      <c r="E55" s="7">
        <v>1</v>
      </c>
      <c r="F55" s="7">
        <v>1</v>
      </c>
      <c r="V55" s="35"/>
      <c r="W55" s="37"/>
      <c r="X55" s="37"/>
      <c r="Y55" s="37">
        <v>1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6"/>
    </row>
    <row r="56" spans="1:35" ht="17" thickBot="1" x14ac:dyDescent="0.25">
      <c r="A56" s="5" t="s">
        <v>413</v>
      </c>
      <c r="B56" s="4" t="s">
        <v>416</v>
      </c>
      <c r="C56" s="5" t="s">
        <v>417</v>
      </c>
      <c r="D56" s="6" t="s">
        <v>333</v>
      </c>
      <c r="E56" s="6">
        <v>1</v>
      </c>
      <c r="W56">
        <v>1</v>
      </c>
    </row>
    <row r="57" spans="1:35" ht="17" thickBot="1" x14ac:dyDescent="0.25">
      <c r="A57" s="20" t="s">
        <v>413</v>
      </c>
      <c r="B57" s="24" t="s">
        <v>20</v>
      </c>
      <c r="C57" s="25" t="s">
        <v>21</v>
      </c>
      <c r="D57" s="22" t="s">
        <v>333</v>
      </c>
      <c r="E57" s="7"/>
      <c r="F57" s="7"/>
      <c r="T57" s="35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6"/>
    </row>
    <row r="58" spans="1:35" ht="17" thickBot="1" x14ac:dyDescent="0.25">
      <c r="A58" s="20" t="s">
        <v>413</v>
      </c>
      <c r="B58" s="21" t="s">
        <v>418</v>
      </c>
      <c r="C58" s="20" t="s">
        <v>419</v>
      </c>
      <c r="D58" s="23" t="s">
        <v>345</v>
      </c>
    </row>
    <row r="59" spans="1:35" ht="17" thickBot="1" x14ac:dyDescent="0.25">
      <c r="A59" s="5" t="s">
        <v>413</v>
      </c>
      <c r="B59" s="12" t="s">
        <v>22</v>
      </c>
      <c r="C59" s="13" t="s">
        <v>23</v>
      </c>
      <c r="D59" s="7" t="s">
        <v>337</v>
      </c>
      <c r="E59" s="7">
        <v>1</v>
      </c>
      <c r="F59" s="7">
        <v>1</v>
      </c>
      <c r="V59" s="35"/>
      <c r="W59" s="37"/>
      <c r="X59" s="37">
        <v>1</v>
      </c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6"/>
    </row>
    <row r="60" spans="1:35" x14ac:dyDescent="0.2">
      <c r="A60" s="20" t="s">
        <v>413</v>
      </c>
      <c r="B60" s="21" t="s">
        <v>420</v>
      </c>
      <c r="C60" s="20" t="s">
        <v>421</v>
      </c>
      <c r="D60" s="23" t="s">
        <v>333</v>
      </c>
    </row>
    <row r="61" spans="1:35" ht="17" thickBot="1" x14ac:dyDescent="0.25">
      <c r="A61" s="5" t="s">
        <v>413</v>
      </c>
      <c r="B61" s="4" t="s">
        <v>422</v>
      </c>
      <c r="C61" s="5" t="s">
        <v>423</v>
      </c>
      <c r="D61" s="8" t="s">
        <v>345</v>
      </c>
      <c r="E61" s="8">
        <v>1</v>
      </c>
      <c r="F61" s="8"/>
      <c r="N61">
        <v>3</v>
      </c>
      <c r="R61">
        <v>1</v>
      </c>
      <c r="S61">
        <v>1</v>
      </c>
    </row>
    <row r="62" spans="1:35" ht="17" thickBot="1" x14ac:dyDescent="0.25">
      <c r="A62" s="5" t="s">
        <v>413</v>
      </c>
      <c r="B62" s="12" t="s">
        <v>24</v>
      </c>
      <c r="C62" s="13" t="s">
        <v>25</v>
      </c>
      <c r="D62" s="7" t="s">
        <v>337</v>
      </c>
      <c r="E62" s="7">
        <v>1</v>
      </c>
      <c r="F62" s="7">
        <v>1</v>
      </c>
      <c r="V62" s="35"/>
      <c r="W62" s="37"/>
      <c r="X62" s="37"/>
      <c r="Y62" s="37"/>
      <c r="Z62" s="37"/>
      <c r="AA62" s="37"/>
      <c r="AB62" s="37"/>
      <c r="AC62" s="37"/>
      <c r="AD62" s="37">
        <v>1</v>
      </c>
      <c r="AE62" s="37">
        <v>2</v>
      </c>
      <c r="AF62" s="37"/>
      <c r="AG62" s="37"/>
      <c r="AH62" s="37"/>
      <c r="AI62" s="36"/>
    </row>
    <row r="63" spans="1:35" ht="17" thickBot="1" x14ac:dyDescent="0.25">
      <c r="A63" s="20" t="s">
        <v>413</v>
      </c>
      <c r="B63" s="24" t="s">
        <v>306</v>
      </c>
      <c r="C63" s="25" t="s">
        <v>307</v>
      </c>
      <c r="D63" s="22" t="s">
        <v>337</v>
      </c>
      <c r="E63" s="7"/>
      <c r="F63" s="7"/>
      <c r="V63" s="35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6"/>
    </row>
    <row r="64" spans="1:35" x14ac:dyDescent="0.2">
      <c r="A64" s="20" t="s">
        <v>424</v>
      </c>
      <c r="B64" s="26" t="s">
        <v>956</v>
      </c>
      <c r="C64" s="27" t="s">
        <v>425</v>
      </c>
      <c r="D64" s="22" t="s">
        <v>337</v>
      </c>
      <c r="E64" s="8"/>
      <c r="F64" s="8"/>
    </row>
    <row r="65" spans="1:35" x14ac:dyDescent="0.2">
      <c r="A65" s="20" t="s">
        <v>424</v>
      </c>
      <c r="B65" s="26" t="s">
        <v>957</v>
      </c>
      <c r="C65" s="27" t="s">
        <v>425</v>
      </c>
      <c r="D65" s="22" t="s">
        <v>345</v>
      </c>
      <c r="E65" s="8"/>
      <c r="F65" s="8"/>
    </row>
    <row r="66" spans="1:35" x14ac:dyDescent="0.2">
      <c r="A66" s="20" t="s">
        <v>426</v>
      </c>
      <c r="B66" s="21" t="s">
        <v>26</v>
      </c>
      <c r="C66" s="20" t="s">
        <v>27</v>
      </c>
      <c r="D66" s="22" t="s">
        <v>333</v>
      </c>
      <c r="E66" s="7"/>
      <c r="F66" s="7"/>
    </row>
    <row r="67" spans="1:35" ht="17" thickBot="1" x14ac:dyDescent="0.25">
      <c r="A67" s="20" t="s">
        <v>426</v>
      </c>
      <c r="B67" s="21" t="s">
        <v>427</v>
      </c>
      <c r="C67" s="20" t="s">
        <v>428</v>
      </c>
      <c r="D67" s="22" t="s">
        <v>337</v>
      </c>
      <c r="E67" s="8"/>
      <c r="F67" s="8"/>
    </row>
    <row r="68" spans="1:35" ht="17" thickBot="1" x14ac:dyDescent="0.25">
      <c r="A68" s="5" t="s">
        <v>429</v>
      </c>
      <c r="B68" s="12" t="s">
        <v>28</v>
      </c>
      <c r="C68" s="13" t="s">
        <v>29</v>
      </c>
      <c r="D68" s="7" t="s">
        <v>333</v>
      </c>
      <c r="E68" s="7">
        <v>1</v>
      </c>
      <c r="F68" s="7">
        <v>1</v>
      </c>
      <c r="G68" s="35"/>
      <c r="H68" s="37"/>
      <c r="I68" s="37"/>
      <c r="J68" s="37"/>
      <c r="K68" s="37"/>
      <c r="L68" s="37"/>
      <c r="M68" s="37"/>
      <c r="N68" s="37"/>
      <c r="O68" s="37"/>
      <c r="P68" s="37"/>
      <c r="Q68" s="37">
        <v>1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6"/>
    </row>
    <row r="69" spans="1:35" x14ac:dyDescent="0.2">
      <c r="A69" s="20" t="s">
        <v>430</v>
      </c>
      <c r="B69" s="21" t="s">
        <v>431</v>
      </c>
      <c r="C69" s="20" t="s">
        <v>432</v>
      </c>
      <c r="D69" s="22" t="s">
        <v>337</v>
      </c>
      <c r="E69" s="7"/>
      <c r="F69" s="7"/>
    </row>
    <row r="70" spans="1:35" x14ac:dyDescent="0.2">
      <c r="A70" s="20" t="s">
        <v>430</v>
      </c>
      <c r="B70" s="21" t="s">
        <v>433</v>
      </c>
      <c r="C70" s="20" t="s">
        <v>434</v>
      </c>
      <c r="D70" s="22" t="s">
        <v>333</v>
      </c>
      <c r="E70" s="8"/>
      <c r="F70" s="8"/>
    </row>
    <row r="71" spans="1:35" ht="17" thickBot="1" x14ac:dyDescent="0.25">
      <c r="A71" s="20" t="s">
        <v>435</v>
      </c>
      <c r="B71" s="24" t="s">
        <v>436</v>
      </c>
      <c r="C71" s="25" t="s">
        <v>437</v>
      </c>
      <c r="D71" s="22" t="s">
        <v>345</v>
      </c>
      <c r="E71" s="7"/>
      <c r="F71" s="7"/>
      <c r="G71" t="s">
        <v>1006</v>
      </c>
    </row>
    <row r="72" spans="1:35" ht="17" thickBot="1" x14ac:dyDescent="0.25">
      <c r="A72" s="20" t="s">
        <v>435</v>
      </c>
      <c r="B72" s="24" t="s">
        <v>30</v>
      </c>
      <c r="C72" s="25" t="s">
        <v>31</v>
      </c>
      <c r="D72" s="22" t="s">
        <v>337</v>
      </c>
      <c r="E72" s="7"/>
      <c r="F72" s="7"/>
      <c r="V72" s="35"/>
      <c r="W72" s="36"/>
      <c r="AH72" s="35"/>
      <c r="AI72" s="36"/>
    </row>
    <row r="73" spans="1:35" x14ac:dyDescent="0.2">
      <c r="A73" s="5" t="s">
        <v>435</v>
      </c>
      <c r="B73" s="4" t="s">
        <v>438</v>
      </c>
      <c r="C73" s="5" t="s">
        <v>439</v>
      </c>
      <c r="D73" s="7" t="s">
        <v>333</v>
      </c>
      <c r="E73" s="7">
        <v>1</v>
      </c>
      <c r="F73" s="7"/>
      <c r="K73">
        <v>1</v>
      </c>
    </row>
    <row r="74" spans="1:35" x14ac:dyDescent="0.2">
      <c r="A74" s="20" t="s">
        <v>435</v>
      </c>
      <c r="B74" s="21" t="s">
        <v>440</v>
      </c>
      <c r="C74" s="20" t="s">
        <v>441</v>
      </c>
      <c r="D74" s="23" t="s">
        <v>345</v>
      </c>
    </row>
    <row r="75" spans="1:35" x14ac:dyDescent="0.2">
      <c r="A75" s="20" t="s">
        <v>435</v>
      </c>
      <c r="B75" s="21" t="s">
        <v>442</v>
      </c>
      <c r="C75" s="20" t="s">
        <v>443</v>
      </c>
      <c r="D75" s="23" t="s">
        <v>345</v>
      </c>
    </row>
    <row r="76" spans="1:35" x14ac:dyDescent="0.2">
      <c r="A76" s="5" t="s">
        <v>435</v>
      </c>
      <c r="B76" s="4" t="s">
        <v>444</v>
      </c>
      <c r="C76" s="5" t="s">
        <v>445</v>
      </c>
      <c r="D76" s="8" t="s">
        <v>345</v>
      </c>
      <c r="E76" s="8">
        <v>1</v>
      </c>
      <c r="F76" s="8"/>
      <c r="K76">
        <v>6</v>
      </c>
    </row>
    <row r="77" spans="1:35" x14ac:dyDescent="0.2">
      <c r="A77" s="5" t="s">
        <v>435</v>
      </c>
      <c r="B77" s="4" t="s">
        <v>446</v>
      </c>
      <c r="C77" s="5" t="s">
        <v>447</v>
      </c>
      <c r="D77" s="8" t="s">
        <v>333</v>
      </c>
      <c r="E77" s="8">
        <v>1</v>
      </c>
      <c r="F77" s="8"/>
      <c r="K77">
        <v>100</v>
      </c>
      <c r="M77">
        <v>8</v>
      </c>
      <c r="S77">
        <v>200</v>
      </c>
    </row>
    <row r="78" spans="1:35" x14ac:dyDescent="0.2">
      <c r="A78" s="5" t="s">
        <v>435</v>
      </c>
      <c r="B78" s="4" t="s">
        <v>1024</v>
      </c>
      <c r="C78" s="5" t="s">
        <v>1023</v>
      </c>
      <c r="D78" s="7" t="s">
        <v>333</v>
      </c>
      <c r="E78" s="7">
        <v>1</v>
      </c>
      <c r="F78" s="7"/>
      <c r="K78">
        <v>8</v>
      </c>
      <c r="L78">
        <v>1</v>
      </c>
      <c r="U78">
        <v>20</v>
      </c>
    </row>
    <row r="79" spans="1:35" ht="17" thickBot="1" x14ac:dyDescent="0.25">
      <c r="A79" s="20" t="s">
        <v>435</v>
      </c>
      <c r="B79" s="21" t="s">
        <v>448</v>
      </c>
      <c r="C79" s="20" t="s">
        <v>449</v>
      </c>
      <c r="D79" s="22" t="s">
        <v>337</v>
      </c>
      <c r="E79" s="8"/>
      <c r="F79" s="8"/>
    </row>
    <row r="80" spans="1:35" ht="17" thickBot="1" x14ac:dyDescent="0.25">
      <c r="A80" s="5" t="s">
        <v>435</v>
      </c>
      <c r="B80" s="12" t="s">
        <v>32</v>
      </c>
      <c r="C80" s="13" t="s">
        <v>33</v>
      </c>
      <c r="D80" s="7" t="s">
        <v>337</v>
      </c>
      <c r="E80" s="7">
        <v>1</v>
      </c>
      <c r="F80" s="7">
        <v>1</v>
      </c>
      <c r="V80" s="35"/>
      <c r="W80" s="37"/>
      <c r="X80" s="37"/>
      <c r="Y80" s="37"/>
      <c r="Z80" s="37"/>
      <c r="AA80" s="37"/>
      <c r="AB80" s="37"/>
      <c r="AC80" s="37"/>
      <c r="AD80" s="37"/>
      <c r="AE80" s="37">
        <v>1</v>
      </c>
      <c r="AF80" s="37"/>
      <c r="AG80" s="37"/>
      <c r="AH80" s="37"/>
      <c r="AI80" s="36"/>
    </row>
    <row r="81" spans="1:37" x14ac:dyDescent="0.2">
      <c r="A81" s="20" t="s">
        <v>435</v>
      </c>
      <c r="B81" s="26" t="s">
        <v>296</v>
      </c>
      <c r="C81" s="27" t="s">
        <v>297</v>
      </c>
      <c r="D81" s="22" t="s">
        <v>333</v>
      </c>
      <c r="E81" s="7"/>
      <c r="F81" s="7"/>
    </row>
    <row r="82" spans="1:37" x14ac:dyDescent="0.2">
      <c r="A82" s="20" t="s">
        <v>435</v>
      </c>
      <c r="B82" s="21" t="s">
        <v>450</v>
      </c>
      <c r="C82" s="20" t="s">
        <v>451</v>
      </c>
      <c r="D82" s="22" t="s">
        <v>345</v>
      </c>
      <c r="E82" s="8"/>
      <c r="F82" s="8"/>
    </row>
    <row r="83" spans="1:37" x14ac:dyDescent="0.2">
      <c r="A83" s="20" t="s">
        <v>452</v>
      </c>
      <c r="B83" s="21" t="s">
        <v>453</v>
      </c>
      <c r="C83" s="20" t="s">
        <v>454</v>
      </c>
      <c r="D83" s="22" t="s">
        <v>337</v>
      </c>
      <c r="E83" s="7"/>
      <c r="F83" s="7"/>
    </row>
    <row r="84" spans="1:37" x14ac:dyDescent="0.2">
      <c r="A84" s="20" t="s">
        <v>452</v>
      </c>
      <c r="B84" s="21" t="s">
        <v>455</v>
      </c>
      <c r="C84" s="20" t="s">
        <v>456</v>
      </c>
      <c r="D84" s="23" t="s">
        <v>337</v>
      </c>
    </row>
    <row r="85" spans="1:37" ht="17" thickBot="1" x14ac:dyDescent="0.25">
      <c r="A85" s="5" t="s">
        <v>457</v>
      </c>
      <c r="B85" s="4" t="s">
        <v>458</v>
      </c>
      <c r="C85" s="5" t="s">
        <v>459</v>
      </c>
      <c r="D85" s="6" t="s">
        <v>333</v>
      </c>
      <c r="E85" s="6">
        <v>1</v>
      </c>
      <c r="R85">
        <v>2</v>
      </c>
      <c r="AK85">
        <v>3</v>
      </c>
    </row>
    <row r="86" spans="1:37" ht="17" thickBot="1" x14ac:dyDescent="0.25">
      <c r="A86" s="20" t="s">
        <v>457</v>
      </c>
      <c r="B86" s="24" t="s">
        <v>34</v>
      </c>
      <c r="C86" s="25" t="s">
        <v>35</v>
      </c>
      <c r="D86" s="22" t="s">
        <v>337</v>
      </c>
      <c r="E86" s="7"/>
      <c r="F86" s="7"/>
      <c r="V86" s="35"/>
      <c r="W86" s="36"/>
      <c r="AH86" s="35"/>
      <c r="AI86" s="36"/>
    </row>
    <row r="87" spans="1:37" ht="17" thickBot="1" x14ac:dyDescent="0.25">
      <c r="A87" s="5" t="s">
        <v>460</v>
      </c>
      <c r="B87" s="4" t="s">
        <v>1025</v>
      </c>
      <c r="C87" s="5" t="s">
        <v>1026</v>
      </c>
      <c r="D87" s="6" t="s">
        <v>333</v>
      </c>
      <c r="E87" s="6">
        <v>1</v>
      </c>
      <c r="I87">
        <v>5</v>
      </c>
      <c r="J87">
        <v>5</v>
      </c>
      <c r="Z87">
        <v>10</v>
      </c>
      <c r="AH87">
        <v>10</v>
      </c>
    </row>
    <row r="88" spans="1:37" ht="17" thickBot="1" x14ac:dyDescent="0.25">
      <c r="A88" s="20" t="s">
        <v>460</v>
      </c>
      <c r="B88" s="24" t="s">
        <v>36</v>
      </c>
      <c r="C88" s="25" t="s">
        <v>37</v>
      </c>
      <c r="D88" s="22" t="s">
        <v>345</v>
      </c>
      <c r="E88" s="7"/>
      <c r="F88" s="7"/>
      <c r="G88" s="35"/>
      <c r="H88" s="37"/>
      <c r="I88" s="37"/>
      <c r="J88" s="37"/>
      <c r="K88" s="37"/>
      <c r="L88" s="37"/>
      <c r="M88" s="37" t="s">
        <v>1003</v>
      </c>
      <c r="N88" s="37" t="s">
        <v>1003</v>
      </c>
      <c r="O88" s="37" t="s">
        <v>1003</v>
      </c>
      <c r="P88" s="37"/>
      <c r="Q88" s="37"/>
      <c r="R88" s="37"/>
      <c r="S88" s="37"/>
      <c r="T88" s="37"/>
      <c r="U88" s="36"/>
    </row>
    <row r="89" spans="1:37" x14ac:dyDescent="0.2">
      <c r="A89" s="20" t="s">
        <v>460</v>
      </c>
      <c r="B89" s="21" t="s">
        <v>461</v>
      </c>
      <c r="C89" s="20" t="s">
        <v>462</v>
      </c>
      <c r="D89" s="23" t="s">
        <v>345</v>
      </c>
    </row>
    <row r="90" spans="1:37" x14ac:dyDescent="0.2">
      <c r="A90" s="5" t="s">
        <v>463</v>
      </c>
      <c r="B90" s="4" t="s">
        <v>464</v>
      </c>
      <c r="C90" s="5" t="s">
        <v>465</v>
      </c>
      <c r="D90" s="6" t="s">
        <v>333</v>
      </c>
      <c r="E90" s="6">
        <v>1</v>
      </c>
      <c r="I90">
        <v>8</v>
      </c>
      <c r="V90">
        <v>2</v>
      </c>
      <c r="AI90">
        <v>1</v>
      </c>
    </row>
    <row r="91" spans="1:37" x14ac:dyDescent="0.2">
      <c r="A91" s="5" t="s">
        <v>463</v>
      </c>
      <c r="B91" s="4" t="s">
        <v>1027</v>
      </c>
      <c r="C91" s="5" t="s">
        <v>466</v>
      </c>
      <c r="D91" s="7" t="s">
        <v>337</v>
      </c>
      <c r="E91" s="7">
        <v>1</v>
      </c>
      <c r="F91" s="7"/>
      <c r="V91">
        <v>3</v>
      </c>
      <c r="AI91">
        <v>6</v>
      </c>
    </row>
    <row r="92" spans="1:37" x14ac:dyDescent="0.2">
      <c r="A92" s="5" t="s">
        <v>463</v>
      </c>
      <c r="B92" s="4" t="s">
        <v>1028</v>
      </c>
      <c r="C92" s="5" t="s">
        <v>466</v>
      </c>
      <c r="D92" s="7" t="s">
        <v>345</v>
      </c>
      <c r="E92" s="7">
        <v>1</v>
      </c>
      <c r="F92" s="7"/>
      <c r="L92">
        <v>1</v>
      </c>
      <c r="N92">
        <v>2</v>
      </c>
    </row>
    <row r="93" spans="1:37" x14ac:dyDescent="0.2">
      <c r="A93" s="20" t="s">
        <v>467</v>
      </c>
      <c r="B93" s="21" t="s">
        <v>468</v>
      </c>
      <c r="C93" s="20" t="s">
        <v>469</v>
      </c>
      <c r="D93" s="23" t="s">
        <v>333</v>
      </c>
    </row>
    <row r="94" spans="1:37" ht="17" thickBot="1" x14ac:dyDescent="0.25">
      <c r="A94" s="20" t="s">
        <v>467</v>
      </c>
      <c r="B94" s="21" t="s">
        <v>470</v>
      </c>
      <c r="C94" s="20" t="s">
        <v>471</v>
      </c>
      <c r="D94" s="23" t="s">
        <v>333</v>
      </c>
    </row>
    <row r="95" spans="1:37" ht="17" thickBot="1" x14ac:dyDescent="0.25">
      <c r="A95" s="20" t="s">
        <v>467</v>
      </c>
      <c r="B95" s="24" t="s">
        <v>38</v>
      </c>
      <c r="C95" s="25" t="s">
        <v>39</v>
      </c>
      <c r="D95" s="22" t="s">
        <v>345</v>
      </c>
      <c r="E95" s="7"/>
      <c r="F95" s="7"/>
      <c r="G95" s="35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6"/>
    </row>
    <row r="96" spans="1:37" x14ac:dyDescent="0.2">
      <c r="A96" s="5" t="s">
        <v>467</v>
      </c>
      <c r="B96" s="14" t="s">
        <v>958</v>
      </c>
      <c r="C96" s="15" t="s">
        <v>959</v>
      </c>
      <c r="D96" s="8" t="s">
        <v>337</v>
      </c>
      <c r="E96" s="8">
        <v>1</v>
      </c>
      <c r="F96" s="8"/>
      <c r="V96">
        <v>4</v>
      </c>
      <c r="W96">
        <v>20</v>
      </c>
      <c r="X96">
        <v>1</v>
      </c>
      <c r="Z96">
        <v>10</v>
      </c>
      <c r="AA96">
        <v>2</v>
      </c>
      <c r="AF96">
        <v>4</v>
      </c>
      <c r="AH96">
        <v>20</v>
      </c>
      <c r="AI96">
        <v>12</v>
      </c>
      <c r="AJ96">
        <v>10</v>
      </c>
    </row>
    <row r="97" spans="1:36" x14ac:dyDescent="0.2">
      <c r="A97" s="5" t="s">
        <v>467</v>
      </c>
      <c r="B97" s="4" t="s">
        <v>960</v>
      </c>
      <c r="C97" s="5" t="s">
        <v>961</v>
      </c>
      <c r="D97" s="8" t="s">
        <v>345</v>
      </c>
      <c r="E97" s="8">
        <v>1</v>
      </c>
      <c r="F97" s="8"/>
      <c r="U97">
        <v>2</v>
      </c>
    </row>
    <row r="98" spans="1:36" x14ac:dyDescent="0.2">
      <c r="A98" s="20" t="s">
        <v>467</v>
      </c>
      <c r="B98" s="26" t="s">
        <v>962</v>
      </c>
      <c r="C98" s="27" t="s">
        <v>963</v>
      </c>
      <c r="D98" s="22" t="s">
        <v>333</v>
      </c>
      <c r="E98" s="8"/>
      <c r="F98" s="8"/>
    </row>
    <row r="99" spans="1:36" x14ac:dyDescent="0.2">
      <c r="A99" s="5" t="s">
        <v>467</v>
      </c>
      <c r="B99" s="4" t="s">
        <v>472</v>
      </c>
      <c r="C99" s="5" t="s">
        <v>473</v>
      </c>
      <c r="D99" s="8" t="s">
        <v>333</v>
      </c>
      <c r="E99" s="8">
        <v>1</v>
      </c>
      <c r="F99" s="8"/>
      <c r="V99">
        <v>8</v>
      </c>
      <c r="W99">
        <v>100</v>
      </c>
      <c r="AI99">
        <v>60</v>
      </c>
      <c r="AJ99">
        <v>10</v>
      </c>
    </row>
    <row r="100" spans="1:36" x14ac:dyDescent="0.2">
      <c r="A100" s="20" t="s">
        <v>467</v>
      </c>
      <c r="B100" s="21" t="s">
        <v>474</v>
      </c>
      <c r="C100" s="20" t="s">
        <v>475</v>
      </c>
      <c r="D100" s="22" t="s">
        <v>345</v>
      </c>
      <c r="E100" s="8"/>
      <c r="F100" s="8"/>
    </row>
    <row r="101" spans="1:36" x14ac:dyDescent="0.2">
      <c r="A101" s="5" t="s">
        <v>467</v>
      </c>
      <c r="B101" s="4" t="s">
        <v>476</v>
      </c>
      <c r="C101" s="5" t="s">
        <v>477</v>
      </c>
      <c r="D101" s="6" t="s">
        <v>333</v>
      </c>
      <c r="E101" s="6">
        <v>1</v>
      </c>
      <c r="I101">
        <v>10</v>
      </c>
      <c r="V101">
        <v>2</v>
      </c>
      <c r="W101">
        <v>10</v>
      </c>
      <c r="X101">
        <v>1</v>
      </c>
      <c r="AI101">
        <v>20</v>
      </c>
    </row>
    <row r="102" spans="1:36" x14ac:dyDescent="0.2">
      <c r="A102" s="20" t="s">
        <v>467</v>
      </c>
      <c r="B102" s="21" t="s">
        <v>478</v>
      </c>
      <c r="C102" s="20" t="s">
        <v>479</v>
      </c>
      <c r="D102" s="23" t="s">
        <v>337</v>
      </c>
    </row>
    <row r="103" spans="1:36" x14ac:dyDescent="0.2">
      <c r="A103" s="20" t="s">
        <v>467</v>
      </c>
      <c r="B103" s="21" t="s">
        <v>480</v>
      </c>
      <c r="C103" s="20" t="s">
        <v>481</v>
      </c>
      <c r="D103" s="23" t="s">
        <v>333</v>
      </c>
    </row>
    <row r="104" spans="1:36" x14ac:dyDescent="0.2">
      <c r="A104" s="5" t="s">
        <v>467</v>
      </c>
      <c r="B104" s="4" t="s">
        <v>482</v>
      </c>
      <c r="C104" s="5" t="s">
        <v>483</v>
      </c>
      <c r="D104" s="6" t="s">
        <v>345</v>
      </c>
      <c r="E104" s="6">
        <v>1</v>
      </c>
      <c r="J104">
        <v>2</v>
      </c>
    </row>
    <row r="105" spans="1:36" ht="17" thickBot="1" x14ac:dyDescent="0.25">
      <c r="A105" s="5" t="s">
        <v>467</v>
      </c>
      <c r="B105" s="4" t="s">
        <v>484</v>
      </c>
      <c r="C105" s="5" t="s">
        <v>485</v>
      </c>
      <c r="D105" s="6" t="s">
        <v>333</v>
      </c>
      <c r="E105" s="6">
        <v>1</v>
      </c>
      <c r="O105">
        <v>1</v>
      </c>
      <c r="Z105">
        <v>4</v>
      </c>
      <c r="AH105">
        <v>1</v>
      </c>
    </row>
    <row r="106" spans="1:36" ht="17" thickBot="1" x14ac:dyDescent="0.25">
      <c r="A106" s="20" t="s">
        <v>467</v>
      </c>
      <c r="B106" s="24" t="s">
        <v>40</v>
      </c>
      <c r="C106" s="25" t="s">
        <v>41</v>
      </c>
      <c r="D106" s="22" t="s">
        <v>345</v>
      </c>
      <c r="E106" s="7"/>
      <c r="F106" s="7"/>
      <c r="G106" s="35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9"/>
      <c r="T106" s="39"/>
      <c r="U106" s="40"/>
    </row>
    <row r="107" spans="1:36" ht="17" thickBot="1" x14ac:dyDescent="0.25">
      <c r="A107" s="20" t="s">
        <v>486</v>
      </c>
      <c r="B107" s="24" t="s">
        <v>298</v>
      </c>
      <c r="C107" s="25" t="s">
        <v>299</v>
      </c>
      <c r="D107" s="22" t="s">
        <v>333</v>
      </c>
      <c r="E107" s="7"/>
      <c r="F107" s="7"/>
      <c r="G107" s="35"/>
      <c r="H107" s="37"/>
      <c r="I107" s="37"/>
      <c r="J107" s="36"/>
      <c r="S107" s="35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6"/>
    </row>
    <row r="108" spans="1:36" x14ac:dyDescent="0.2">
      <c r="A108" s="5" t="s">
        <v>487</v>
      </c>
      <c r="B108" s="4" t="s">
        <v>488</v>
      </c>
      <c r="C108" s="5" t="s">
        <v>489</v>
      </c>
      <c r="D108" s="8" t="s">
        <v>337</v>
      </c>
      <c r="E108" s="8">
        <v>1</v>
      </c>
      <c r="F108" s="8"/>
      <c r="AD108">
        <v>6</v>
      </c>
      <c r="AE108">
        <v>20</v>
      </c>
      <c r="AF108">
        <v>10</v>
      </c>
    </row>
    <row r="109" spans="1:36" ht="17" thickBot="1" x14ac:dyDescent="0.25">
      <c r="A109" s="20" t="s">
        <v>490</v>
      </c>
      <c r="B109" s="21" t="s">
        <v>491</v>
      </c>
      <c r="C109" s="20" t="s">
        <v>492</v>
      </c>
      <c r="D109" s="22" t="s">
        <v>333</v>
      </c>
      <c r="E109" s="8"/>
      <c r="F109" s="8"/>
    </row>
    <row r="110" spans="1:36" ht="17" thickBot="1" x14ac:dyDescent="0.25">
      <c r="A110" s="20" t="s">
        <v>490</v>
      </c>
      <c r="B110" s="24" t="s">
        <v>300</v>
      </c>
      <c r="C110" s="25" t="s">
        <v>301</v>
      </c>
      <c r="D110" s="22" t="s">
        <v>333</v>
      </c>
      <c r="E110" s="7"/>
      <c r="F110" s="7"/>
      <c r="G110" s="35"/>
      <c r="H110" s="37"/>
      <c r="I110" s="37"/>
      <c r="J110" s="36"/>
      <c r="S110" s="35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6"/>
    </row>
    <row r="111" spans="1:36" x14ac:dyDescent="0.2">
      <c r="A111" s="5" t="s">
        <v>490</v>
      </c>
      <c r="B111" s="4" t="s">
        <v>493</v>
      </c>
      <c r="C111" s="5" t="s">
        <v>494</v>
      </c>
      <c r="D111" s="6" t="s">
        <v>333</v>
      </c>
      <c r="E111" s="6">
        <v>1</v>
      </c>
      <c r="AI111">
        <v>1</v>
      </c>
    </row>
    <row r="112" spans="1:36" x14ac:dyDescent="0.2">
      <c r="A112" s="20" t="s">
        <v>490</v>
      </c>
      <c r="B112" s="21" t="s">
        <v>495</v>
      </c>
      <c r="C112" s="20" t="s">
        <v>496</v>
      </c>
      <c r="D112" s="22" t="s">
        <v>333</v>
      </c>
      <c r="E112" s="8"/>
      <c r="F112" s="8"/>
    </row>
    <row r="113" spans="1:36" x14ac:dyDescent="0.2">
      <c r="A113" s="20" t="s">
        <v>490</v>
      </c>
      <c r="B113" s="21" t="s">
        <v>497</v>
      </c>
      <c r="C113" s="20" t="s">
        <v>498</v>
      </c>
      <c r="D113" s="22" t="s">
        <v>333</v>
      </c>
      <c r="E113" s="8"/>
      <c r="F113" s="8"/>
    </row>
    <row r="114" spans="1:36" x14ac:dyDescent="0.2">
      <c r="A114" s="5" t="s">
        <v>490</v>
      </c>
      <c r="B114" s="4" t="s">
        <v>499</v>
      </c>
      <c r="C114" s="5" t="s">
        <v>500</v>
      </c>
      <c r="D114" s="8" t="s">
        <v>333</v>
      </c>
      <c r="E114" s="8">
        <v>1</v>
      </c>
      <c r="F114" s="8"/>
      <c r="I114">
        <v>1</v>
      </c>
      <c r="L114">
        <v>4</v>
      </c>
      <c r="AI114">
        <v>2</v>
      </c>
    </row>
    <row r="115" spans="1:36" x14ac:dyDescent="0.2">
      <c r="A115" s="5" t="s">
        <v>490</v>
      </c>
      <c r="B115" s="4" t="s">
        <v>501</v>
      </c>
      <c r="C115" s="5" t="s">
        <v>502</v>
      </c>
      <c r="D115" s="6" t="s">
        <v>333</v>
      </c>
      <c r="E115" s="6">
        <v>1</v>
      </c>
      <c r="AI115">
        <v>400</v>
      </c>
      <c r="AJ115">
        <v>200</v>
      </c>
    </row>
    <row r="116" spans="1:36" x14ac:dyDescent="0.2">
      <c r="A116" s="5" t="s">
        <v>490</v>
      </c>
      <c r="B116" s="4" t="s">
        <v>503</v>
      </c>
      <c r="C116" s="5" t="s">
        <v>504</v>
      </c>
      <c r="D116" s="8" t="s">
        <v>333</v>
      </c>
      <c r="E116" s="8">
        <v>1</v>
      </c>
      <c r="F116" s="8"/>
      <c r="AI116">
        <v>3</v>
      </c>
    </row>
    <row r="117" spans="1:36" x14ac:dyDescent="0.2">
      <c r="A117" s="20" t="s">
        <v>490</v>
      </c>
      <c r="B117" s="21" t="s">
        <v>505</v>
      </c>
      <c r="C117" s="20" t="s">
        <v>506</v>
      </c>
      <c r="D117" s="23" t="s">
        <v>333</v>
      </c>
    </row>
    <row r="118" spans="1:36" x14ac:dyDescent="0.2">
      <c r="A118" s="20" t="s">
        <v>490</v>
      </c>
      <c r="B118" s="21" t="s">
        <v>507</v>
      </c>
      <c r="C118" s="20" t="s">
        <v>508</v>
      </c>
      <c r="D118" s="23" t="s">
        <v>333</v>
      </c>
    </row>
    <row r="119" spans="1:36" x14ac:dyDescent="0.2">
      <c r="A119" s="20" t="s">
        <v>490</v>
      </c>
      <c r="B119" s="21" t="s">
        <v>509</v>
      </c>
      <c r="C119" s="20" t="s">
        <v>510</v>
      </c>
      <c r="D119" s="23" t="s">
        <v>333</v>
      </c>
    </row>
    <row r="120" spans="1:36" x14ac:dyDescent="0.2">
      <c r="A120" s="5" t="s">
        <v>490</v>
      </c>
      <c r="B120" s="4" t="s">
        <v>511</v>
      </c>
      <c r="C120" s="5" t="s">
        <v>512</v>
      </c>
      <c r="D120" s="6" t="s">
        <v>333</v>
      </c>
      <c r="E120" s="6">
        <v>1</v>
      </c>
      <c r="I120">
        <v>200</v>
      </c>
    </row>
    <row r="121" spans="1:36" x14ac:dyDescent="0.2">
      <c r="A121" s="5" t="s">
        <v>490</v>
      </c>
      <c r="B121" s="4" t="s">
        <v>513</v>
      </c>
      <c r="C121" s="5" t="s">
        <v>514</v>
      </c>
      <c r="D121" s="6" t="s">
        <v>333</v>
      </c>
      <c r="E121" s="6">
        <v>1</v>
      </c>
      <c r="W121">
        <v>1</v>
      </c>
      <c r="AI121">
        <v>4</v>
      </c>
    </row>
    <row r="122" spans="1:36" ht="17" thickBot="1" x14ac:dyDescent="0.25">
      <c r="A122" s="20" t="s">
        <v>490</v>
      </c>
      <c r="B122" s="21" t="s">
        <v>515</v>
      </c>
      <c r="C122" s="20" t="s">
        <v>516</v>
      </c>
      <c r="D122" s="23" t="s">
        <v>333</v>
      </c>
    </row>
    <row r="123" spans="1:36" ht="17" thickBot="1" x14ac:dyDescent="0.25">
      <c r="A123" s="20" t="s">
        <v>490</v>
      </c>
      <c r="B123" s="24" t="s">
        <v>302</v>
      </c>
      <c r="C123" s="25" t="s">
        <v>303</v>
      </c>
      <c r="D123" s="22" t="s">
        <v>337</v>
      </c>
      <c r="E123" s="7"/>
      <c r="F123" s="7"/>
      <c r="V123" s="35"/>
      <c r="W123" s="37"/>
      <c r="X123" s="37"/>
      <c r="Y123" s="36"/>
      <c r="AD123" s="35"/>
      <c r="AE123" s="37"/>
      <c r="AF123" s="37"/>
      <c r="AG123" s="37"/>
      <c r="AH123" s="37"/>
      <c r="AI123" s="36"/>
    </row>
    <row r="124" spans="1:36" x14ac:dyDescent="0.2">
      <c r="A124" s="20" t="s">
        <v>490</v>
      </c>
      <c r="B124" s="21" t="s">
        <v>517</v>
      </c>
      <c r="C124" s="20" t="s">
        <v>518</v>
      </c>
      <c r="D124" s="23" t="s">
        <v>333</v>
      </c>
    </row>
    <row r="125" spans="1:36" x14ac:dyDescent="0.2">
      <c r="A125" s="20" t="s">
        <v>490</v>
      </c>
      <c r="B125" s="21" t="s">
        <v>519</v>
      </c>
      <c r="C125" s="20" t="s">
        <v>520</v>
      </c>
      <c r="D125" s="23" t="s">
        <v>333</v>
      </c>
    </row>
    <row r="126" spans="1:36" x14ac:dyDescent="0.2">
      <c r="A126" s="5" t="s">
        <v>490</v>
      </c>
      <c r="B126" s="4" t="s">
        <v>521</v>
      </c>
      <c r="C126" s="5" t="s">
        <v>522</v>
      </c>
      <c r="D126" s="6" t="s">
        <v>333</v>
      </c>
      <c r="E126" s="6">
        <v>1</v>
      </c>
      <c r="V126">
        <v>6</v>
      </c>
      <c r="W126">
        <v>80</v>
      </c>
      <c r="X126">
        <v>20</v>
      </c>
    </row>
    <row r="127" spans="1:36" x14ac:dyDescent="0.2">
      <c r="A127" s="20" t="s">
        <v>490</v>
      </c>
      <c r="B127" s="21" t="s">
        <v>523</v>
      </c>
      <c r="C127" s="20" t="s">
        <v>524</v>
      </c>
      <c r="D127" s="23" t="s">
        <v>337</v>
      </c>
    </row>
    <row r="128" spans="1:36" x14ac:dyDescent="0.2">
      <c r="A128" s="20" t="s">
        <v>490</v>
      </c>
      <c r="B128" s="21" t="s">
        <v>525</v>
      </c>
      <c r="C128" s="20" t="s">
        <v>526</v>
      </c>
      <c r="D128" s="23" t="s">
        <v>333</v>
      </c>
    </row>
    <row r="129" spans="1:37" x14ac:dyDescent="0.2">
      <c r="A129" s="20" t="s">
        <v>490</v>
      </c>
      <c r="B129" s="21" t="s">
        <v>527</v>
      </c>
      <c r="C129" s="20" t="s">
        <v>528</v>
      </c>
      <c r="D129" s="23" t="s">
        <v>333</v>
      </c>
    </row>
    <row r="130" spans="1:37" ht="17" thickBot="1" x14ac:dyDescent="0.25">
      <c r="A130" s="20" t="s">
        <v>490</v>
      </c>
      <c r="B130" s="21" t="s">
        <v>529</v>
      </c>
      <c r="C130" s="20" t="s">
        <v>530</v>
      </c>
      <c r="D130" s="23" t="s">
        <v>333</v>
      </c>
    </row>
    <row r="131" spans="1:37" ht="17" thickBot="1" x14ac:dyDescent="0.25">
      <c r="A131" s="20" t="s">
        <v>531</v>
      </c>
      <c r="B131" s="24" t="s">
        <v>42</v>
      </c>
      <c r="C131" s="25" t="s">
        <v>43</v>
      </c>
      <c r="D131" s="22" t="s">
        <v>337</v>
      </c>
      <c r="E131" s="7"/>
      <c r="F131" s="7"/>
      <c r="V131" s="35"/>
      <c r="W131" s="37"/>
      <c r="X131" s="37" t="s">
        <v>1003</v>
      </c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6"/>
    </row>
    <row r="132" spans="1:37" ht="17" thickBot="1" x14ac:dyDescent="0.25">
      <c r="A132" s="20" t="s">
        <v>531</v>
      </c>
      <c r="B132" s="24" t="s">
        <v>44</v>
      </c>
      <c r="C132" s="25" t="s">
        <v>45</v>
      </c>
      <c r="D132" s="22" t="s">
        <v>337</v>
      </c>
      <c r="E132" s="7"/>
      <c r="F132" s="7"/>
      <c r="V132" s="35"/>
      <c r="W132" s="37"/>
      <c r="X132" s="37"/>
      <c r="Y132" s="37"/>
      <c r="Z132" s="37" t="s">
        <v>1003</v>
      </c>
      <c r="AA132" s="37"/>
      <c r="AB132" s="37"/>
      <c r="AC132" s="37"/>
      <c r="AD132" s="37"/>
      <c r="AE132" s="37"/>
      <c r="AF132" s="37"/>
      <c r="AG132" s="37"/>
      <c r="AH132" s="37"/>
      <c r="AI132" s="36"/>
    </row>
    <row r="133" spans="1:37" ht="17" thickBot="1" x14ac:dyDescent="0.25">
      <c r="A133" s="20" t="s">
        <v>531</v>
      </c>
      <c r="B133" s="24" t="s">
        <v>46</v>
      </c>
      <c r="C133" s="25" t="s">
        <v>47</v>
      </c>
      <c r="D133" s="22" t="s">
        <v>345</v>
      </c>
      <c r="E133" s="7"/>
      <c r="F133" s="7"/>
      <c r="G133" s="35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6"/>
    </row>
    <row r="134" spans="1:37" ht="17" thickBot="1" x14ac:dyDescent="0.25">
      <c r="A134" s="20" t="s">
        <v>531</v>
      </c>
      <c r="B134" s="24" t="s">
        <v>48</v>
      </c>
      <c r="C134" s="25" t="s">
        <v>49</v>
      </c>
      <c r="D134" s="22" t="s">
        <v>337</v>
      </c>
      <c r="E134" s="7"/>
      <c r="F134" s="7"/>
      <c r="V134" s="35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6"/>
    </row>
    <row r="135" spans="1:37" ht="17" thickBot="1" x14ac:dyDescent="0.25">
      <c r="A135" s="20" t="s">
        <v>531</v>
      </c>
      <c r="B135" s="24" t="s">
        <v>50</v>
      </c>
      <c r="C135" s="25" t="s">
        <v>51</v>
      </c>
      <c r="D135" s="22" t="s">
        <v>345</v>
      </c>
      <c r="E135" s="7"/>
      <c r="F135" s="7"/>
      <c r="G135" s="35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6"/>
    </row>
    <row r="136" spans="1:37" x14ac:dyDescent="0.2">
      <c r="A136" s="20" t="s">
        <v>532</v>
      </c>
      <c r="B136" s="21" t="s">
        <v>533</v>
      </c>
      <c r="C136" s="20" t="s">
        <v>534</v>
      </c>
      <c r="D136" s="23" t="s">
        <v>337</v>
      </c>
    </row>
    <row r="137" spans="1:37" x14ac:dyDescent="0.2">
      <c r="A137" s="20" t="s">
        <v>532</v>
      </c>
      <c r="B137" s="21" t="s">
        <v>535</v>
      </c>
      <c r="C137" s="20" t="s">
        <v>536</v>
      </c>
      <c r="D137" s="23" t="s">
        <v>333</v>
      </c>
    </row>
    <row r="138" spans="1:37" x14ac:dyDescent="0.2">
      <c r="A138" s="20" t="s">
        <v>537</v>
      </c>
      <c r="B138" s="21" t="s">
        <v>538</v>
      </c>
      <c r="C138" s="20" t="s">
        <v>539</v>
      </c>
      <c r="D138" s="22" t="s">
        <v>345</v>
      </c>
      <c r="E138" s="8"/>
      <c r="F138" s="8"/>
    </row>
    <row r="139" spans="1:37" x14ac:dyDescent="0.2">
      <c r="A139" s="20" t="s">
        <v>537</v>
      </c>
      <c r="B139" s="21" t="s">
        <v>540</v>
      </c>
      <c r="C139" s="20" t="s">
        <v>541</v>
      </c>
      <c r="D139" s="23" t="s">
        <v>333</v>
      </c>
    </row>
    <row r="140" spans="1:37" x14ac:dyDescent="0.2">
      <c r="A140" s="20" t="s">
        <v>537</v>
      </c>
      <c r="B140" s="21" t="s">
        <v>542</v>
      </c>
      <c r="C140" s="20" t="s">
        <v>543</v>
      </c>
      <c r="D140" s="23" t="s">
        <v>333</v>
      </c>
    </row>
    <row r="141" spans="1:37" x14ac:dyDescent="0.2">
      <c r="A141" s="20" t="s">
        <v>537</v>
      </c>
      <c r="B141" s="21" t="s">
        <v>544</v>
      </c>
      <c r="C141" s="20" t="s">
        <v>545</v>
      </c>
      <c r="D141" s="22" t="s">
        <v>337</v>
      </c>
      <c r="E141" s="8"/>
      <c r="F141" s="8"/>
    </row>
    <row r="142" spans="1:37" x14ac:dyDescent="0.2">
      <c r="A142" s="5" t="s">
        <v>546</v>
      </c>
      <c r="B142" s="4" t="s">
        <v>1029</v>
      </c>
      <c r="C142" s="10" t="s">
        <v>547</v>
      </c>
      <c r="D142" s="8" t="s">
        <v>337</v>
      </c>
      <c r="E142" s="8">
        <v>1</v>
      </c>
      <c r="F142" s="8"/>
      <c r="V142">
        <v>4</v>
      </c>
      <c r="W142">
        <v>10</v>
      </c>
      <c r="X142">
        <v>1</v>
      </c>
      <c r="AI142">
        <v>10</v>
      </c>
      <c r="AJ142">
        <v>2</v>
      </c>
    </row>
    <row r="143" spans="1:37" x14ac:dyDescent="0.2">
      <c r="A143" s="5" t="s">
        <v>546</v>
      </c>
      <c r="B143" s="4" t="s">
        <v>1030</v>
      </c>
      <c r="C143" s="10" t="s">
        <v>547</v>
      </c>
      <c r="D143" s="8" t="s">
        <v>345</v>
      </c>
      <c r="E143" s="8">
        <v>1</v>
      </c>
      <c r="F143" s="8"/>
      <c r="I143">
        <v>100</v>
      </c>
      <c r="J143">
        <v>200</v>
      </c>
      <c r="K143">
        <v>80</v>
      </c>
      <c r="L143">
        <v>20</v>
      </c>
      <c r="M143">
        <v>10</v>
      </c>
      <c r="N143">
        <v>20</v>
      </c>
      <c r="O143">
        <v>20</v>
      </c>
      <c r="P143">
        <v>10</v>
      </c>
      <c r="T143">
        <v>30</v>
      </c>
      <c r="AK143">
        <v>10</v>
      </c>
    </row>
    <row r="144" spans="1:37" x14ac:dyDescent="0.2">
      <c r="A144" s="5" t="s">
        <v>546</v>
      </c>
      <c r="B144" s="4" t="s">
        <v>1031</v>
      </c>
      <c r="C144" s="5" t="s">
        <v>548</v>
      </c>
      <c r="D144" s="8" t="s">
        <v>345</v>
      </c>
      <c r="E144" s="8">
        <v>1</v>
      </c>
      <c r="F144" s="8"/>
      <c r="J144">
        <v>4</v>
      </c>
      <c r="K144">
        <v>1</v>
      </c>
      <c r="L144">
        <v>10</v>
      </c>
      <c r="M144">
        <v>15</v>
      </c>
      <c r="N144">
        <v>10</v>
      </c>
      <c r="O144">
        <v>10</v>
      </c>
      <c r="P144">
        <v>10</v>
      </c>
      <c r="T144">
        <v>10</v>
      </c>
    </row>
    <row r="145" spans="1:35" x14ac:dyDescent="0.2">
      <c r="A145" s="20" t="s">
        <v>546</v>
      </c>
      <c r="B145" s="21" t="s">
        <v>549</v>
      </c>
      <c r="C145" s="20" t="s">
        <v>550</v>
      </c>
      <c r="D145" s="22" t="s">
        <v>345</v>
      </c>
      <c r="E145" s="8"/>
      <c r="F145" s="8"/>
    </row>
    <row r="146" spans="1:35" x14ac:dyDescent="0.2">
      <c r="A146" s="20" t="s">
        <v>546</v>
      </c>
      <c r="B146" s="21" t="s">
        <v>551</v>
      </c>
      <c r="C146" s="20" t="s">
        <v>552</v>
      </c>
      <c r="D146" s="22" t="s">
        <v>333</v>
      </c>
      <c r="E146" s="8"/>
      <c r="F146" s="8"/>
    </row>
    <row r="147" spans="1:35" x14ac:dyDescent="0.2">
      <c r="A147" s="20" t="s">
        <v>546</v>
      </c>
      <c r="B147" s="21" t="s">
        <v>553</v>
      </c>
      <c r="C147" s="20" t="s">
        <v>554</v>
      </c>
      <c r="D147" s="22" t="s">
        <v>333</v>
      </c>
      <c r="E147" s="8"/>
      <c r="F147" s="8"/>
    </row>
    <row r="148" spans="1:35" x14ac:dyDescent="0.2">
      <c r="A148" s="20" t="s">
        <v>546</v>
      </c>
      <c r="B148" s="28" t="s">
        <v>555</v>
      </c>
      <c r="C148" s="20" t="s">
        <v>556</v>
      </c>
      <c r="D148" s="23" t="s">
        <v>333</v>
      </c>
    </row>
    <row r="149" spans="1:35" x14ac:dyDescent="0.2">
      <c r="A149" s="5" t="s">
        <v>546</v>
      </c>
      <c r="B149" s="4" t="s">
        <v>557</v>
      </c>
      <c r="C149" s="5" t="s">
        <v>558</v>
      </c>
      <c r="D149" s="8" t="s">
        <v>337</v>
      </c>
      <c r="E149" s="8">
        <v>1</v>
      </c>
      <c r="F149" s="8"/>
      <c r="W149">
        <v>6</v>
      </c>
      <c r="AI149">
        <v>4</v>
      </c>
    </row>
    <row r="150" spans="1:35" x14ac:dyDescent="0.2">
      <c r="A150" s="20" t="s">
        <v>546</v>
      </c>
      <c r="B150" s="21" t="s">
        <v>559</v>
      </c>
      <c r="C150" s="20" t="s">
        <v>560</v>
      </c>
      <c r="D150" s="22" t="s">
        <v>345</v>
      </c>
      <c r="E150" s="8"/>
      <c r="F150" s="8"/>
    </row>
    <row r="151" spans="1:35" x14ac:dyDescent="0.2">
      <c r="A151" s="5" t="s">
        <v>546</v>
      </c>
      <c r="B151" s="4" t="s">
        <v>561</v>
      </c>
      <c r="C151" s="5" t="s">
        <v>562</v>
      </c>
      <c r="D151" s="7" t="s">
        <v>333</v>
      </c>
      <c r="E151" s="7">
        <v>1</v>
      </c>
      <c r="F151" s="7"/>
      <c r="AI151">
        <v>1</v>
      </c>
    </row>
    <row r="152" spans="1:35" x14ac:dyDescent="0.2">
      <c r="A152" s="5" t="s">
        <v>546</v>
      </c>
      <c r="B152" s="4" t="s">
        <v>563</v>
      </c>
      <c r="C152" s="5" t="s">
        <v>564</v>
      </c>
      <c r="D152" s="6" t="s">
        <v>333</v>
      </c>
      <c r="E152" s="6">
        <v>1</v>
      </c>
      <c r="J152">
        <v>6</v>
      </c>
      <c r="P152">
        <v>1</v>
      </c>
      <c r="T152">
        <v>2</v>
      </c>
      <c r="W152">
        <v>2</v>
      </c>
      <c r="AI152">
        <v>1</v>
      </c>
    </row>
    <row r="153" spans="1:35" x14ac:dyDescent="0.2">
      <c r="A153" s="5" t="s">
        <v>546</v>
      </c>
      <c r="B153" s="4" t="s">
        <v>565</v>
      </c>
      <c r="C153" s="5" t="s">
        <v>566</v>
      </c>
      <c r="D153" s="6" t="s">
        <v>333</v>
      </c>
      <c r="E153" s="6">
        <v>1</v>
      </c>
      <c r="I153">
        <v>1</v>
      </c>
      <c r="V153">
        <v>100</v>
      </c>
      <c r="W153">
        <v>40</v>
      </c>
      <c r="AE153">
        <v>6</v>
      </c>
      <c r="AI153">
        <v>1</v>
      </c>
    </row>
    <row r="154" spans="1:35" x14ac:dyDescent="0.2">
      <c r="A154" s="5" t="s">
        <v>546</v>
      </c>
      <c r="B154" s="4" t="s">
        <v>567</v>
      </c>
      <c r="C154" s="5" t="s">
        <v>568</v>
      </c>
      <c r="D154" s="8" t="s">
        <v>333</v>
      </c>
      <c r="E154" s="8">
        <v>1</v>
      </c>
      <c r="F154" s="8"/>
      <c r="W154">
        <v>10</v>
      </c>
      <c r="AE154">
        <v>15</v>
      </c>
      <c r="AH154">
        <v>40</v>
      </c>
      <c r="AI154">
        <v>100</v>
      </c>
    </row>
    <row r="155" spans="1:35" x14ac:dyDescent="0.2">
      <c r="A155" s="20" t="s">
        <v>546</v>
      </c>
      <c r="B155" s="21" t="s">
        <v>569</v>
      </c>
      <c r="C155" s="20" t="s">
        <v>570</v>
      </c>
      <c r="D155" s="22" t="s">
        <v>333</v>
      </c>
      <c r="E155" s="8"/>
      <c r="F155" s="8"/>
    </row>
    <row r="156" spans="1:35" x14ac:dyDescent="0.2">
      <c r="A156" s="20" t="s">
        <v>546</v>
      </c>
      <c r="B156" s="21" t="s">
        <v>571</v>
      </c>
      <c r="C156" s="20" t="s">
        <v>572</v>
      </c>
      <c r="D156" s="22" t="s">
        <v>337</v>
      </c>
      <c r="E156" s="8"/>
      <c r="F156" s="8"/>
    </row>
    <row r="157" spans="1:35" x14ac:dyDescent="0.2">
      <c r="A157" s="20" t="s">
        <v>546</v>
      </c>
      <c r="B157" s="28" t="s">
        <v>573</v>
      </c>
      <c r="C157" s="20" t="s">
        <v>574</v>
      </c>
      <c r="D157" s="22" t="s">
        <v>333</v>
      </c>
      <c r="E157" s="7"/>
      <c r="F157" s="7"/>
    </row>
    <row r="158" spans="1:35" x14ac:dyDescent="0.2">
      <c r="A158" s="20" t="s">
        <v>546</v>
      </c>
      <c r="B158" s="21" t="s">
        <v>575</v>
      </c>
      <c r="C158" s="20" t="s">
        <v>576</v>
      </c>
      <c r="D158" s="23" t="s">
        <v>345</v>
      </c>
    </row>
    <row r="159" spans="1:35" x14ac:dyDescent="0.2">
      <c r="A159" s="5" t="s">
        <v>546</v>
      </c>
      <c r="B159" s="4" t="s">
        <v>577</v>
      </c>
      <c r="C159" s="5" t="s">
        <v>578</v>
      </c>
      <c r="D159" s="8" t="s">
        <v>333</v>
      </c>
      <c r="E159" s="8">
        <v>1</v>
      </c>
      <c r="F159" s="8"/>
      <c r="I159">
        <v>20</v>
      </c>
      <c r="J159">
        <v>50</v>
      </c>
      <c r="K159">
        <v>10</v>
      </c>
      <c r="M159">
        <v>1</v>
      </c>
      <c r="N159">
        <v>20</v>
      </c>
      <c r="P159">
        <v>40</v>
      </c>
      <c r="T159">
        <v>1</v>
      </c>
      <c r="V159">
        <v>1</v>
      </c>
      <c r="W159">
        <v>1</v>
      </c>
      <c r="AI159">
        <v>10</v>
      </c>
    </row>
    <row r="160" spans="1:35" ht="17" thickBot="1" x14ac:dyDescent="0.25">
      <c r="A160" s="20" t="s">
        <v>546</v>
      </c>
      <c r="B160" s="21" t="s">
        <v>579</v>
      </c>
      <c r="C160" s="20" t="s">
        <v>580</v>
      </c>
      <c r="D160" s="23" t="s">
        <v>337</v>
      </c>
    </row>
    <row r="161" spans="1:35" ht="17" thickBot="1" x14ac:dyDescent="0.25">
      <c r="A161" s="20" t="s">
        <v>581</v>
      </c>
      <c r="B161" s="24" t="s">
        <v>52</v>
      </c>
      <c r="C161" s="25" t="s">
        <v>53</v>
      </c>
      <c r="D161" s="22" t="s">
        <v>333</v>
      </c>
      <c r="E161" s="7"/>
      <c r="F161" s="7"/>
      <c r="I161" s="35"/>
      <c r="J161" s="37"/>
      <c r="K161" s="37"/>
      <c r="L161" s="36"/>
      <c r="V161" s="35"/>
      <c r="W161" s="37"/>
      <c r="X161" s="36"/>
      <c r="AH161" s="35"/>
      <c r="AI161" s="36"/>
    </row>
    <row r="162" spans="1:35" ht="17" thickBot="1" x14ac:dyDescent="0.25">
      <c r="A162" s="20" t="s">
        <v>582</v>
      </c>
      <c r="B162" s="21" t="s">
        <v>583</v>
      </c>
      <c r="C162" s="20" t="s">
        <v>584</v>
      </c>
      <c r="D162" s="22" t="s">
        <v>345</v>
      </c>
      <c r="E162" s="7"/>
      <c r="F162" s="7"/>
    </row>
    <row r="163" spans="1:35" ht="17" thickBot="1" x14ac:dyDescent="0.25">
      <c r="A163" s="20" t="s">
        <v>585</v>
      </c>
      <c r="B163" s="24" t="s">
        <v>288</v>
      </c>
      <c r="C163" s="29" t="s">
        <v>289</v>
      </c>
      <c r="D163" s="22" t="s">
        <v>345</v>
      </c>
      <c r="E163" s="7"/>
      <c r="F163" s="7"/>
      <c r="I163" s="35"/>
      <c r="J163" s="37"/>
      <c r="K163" s="37"/>
      <c r="L163" s="37" t="s">
        <v>1003</v>
      </c>
      <c r="M163" s="37"/>
      <c r="N163" s="37"/>
      <c r="O163" s="37"/>
      <c r="P163" s="36"/>
      <c r="S163" s="35"/>
      <c r="T163" s="37"/>
      <c r="U163" s="36"/>
    </row>
    <row r="164" spans="1:35" x14ac:dyDescent="0.2">
      <c r="A164" s="20" t="s">
        <v>585</v>
      </c>
      <c r="B164" s="21" t="s">
        <v>586</v>
      </c>
      <c r="C164" s="20" t="s">
        <v>587</v>
      </c>
      <c r="D164" s="23" t="s">
        <v>345</v>
      </c>
    </row>
    <row r="165" spans="1:35" x14ac:dyDescent="0.2">
      <c r="A165" s="20" t="s">
        <v>585</v>
      </c>
      <c r="B165" s="21" t="s">
        <v>588</v>
      </c>
      <c r="C165" s="30" t="s">
        <v>589</v>
      </c>
      <c r="D165" s="22" t="s">
        <v>345</v>
      </c>
      <c r="E165" s="7"/>
      <c r="F165" s="7"/>
    </row>
    <row r="166" spans="1:35" x14ac:dyDescent="0.2">
      <c r="A166" s="20" t="s">
        <v>585</v>
      </c>
      <c r="B166" s="24" t="s">
        <v>290</v>
      </c>
      <c r="C166" s="25" t="s">
        <v>291</v>
      </c>
      <c r="D166" s="22" t="s">
        <v>345</v>
      </c>
      <c r="E166" s="7"/>
      <c r="F166" s="7"/>
    </row>
    <row r="167" spans="1:35" x14ac:dyDescent="0.2">
      <c r="A167" s="20" t="s">
        <v>585</v>
      </c>
      <c r="B167" s="21" t="s">
        <v>590</v>
      </c>
      <c r="C167" s="20" t="s">
        <v>591</v>
      </c>
      <c r="D167" s="23" t="s">
        <v>345</v>
      </c>
    </row>
    <row r="168" spans="1:35" x14ac:dyDescent="0.2">
      <c r="A168" s="20" t="s">
        <v>585</v>
      </c>
      <c r="B168" s="21" t="s">
        <v>592</v>
      </c>
      <c r="C168" s="30" t="s">
        <v>593</v>
      </c>
      <c r="D168" s="22" t="s">
        <v>345</v>
      </c>
      <c r="E168" s="7"/>
      <c r="F168" s="7"/>
    </row>
    <row r="169" spans="1:35" x14ac:dyDescent="0.2">
      <c r="A169" s="20" t="s">
        <v>585</v>
      </c>
      <c r="B169" s="21" t="s">
        <v>594</v>
      </c>
      <c r="C169" s="30" t="s">
        <v>595</v>
      </c>
      <c r="D169" s="22" t="s">
        <v>345</v>
      </c>
      <c r="E169" s="7"/>
      <c r="F169" s="7"/>
    </row>
    <row r="170" spans="1:35" x14ac:dyDescent="0.2">
      <c r="A170" s="20" t="s">
        <v>596</v>
      </c>
      <c r="B170" s="21" t="s">
        <v>597</v>
      </c>
      <c r="C170" s="20" t="s">
        <v>598</v>
      </c>
      <c r="D170" s="23" t="s">
        <v>333</v>
      </c>
    </row>
    <row r="171" spans="1:35" x14ac:dyDescent="0.2">
      <c r="A171" s="20" t="s">
        <v>596</v>
      </c>
      <c r="B171" s="21" t="s">
        <v>599</v>
      </c>
      <c r="C171" s="20" t="s">
        <v>600</v>
      </c>
      <c r="D171" s="22" t="s">
        <v>345</v>
      </c>
      <c r="E171" s="7"/>
      <c r="F171" s="7"/>
    </row>
    <row r="172" spans="1:35" x14ac:dyDescent="0.2">
      <c r="A172" s="20" t="s">
        <v>596</v>
      </c>
      <c r="B172" s="21" t="s">
        <v>601</v>
      </c>
      <c r="C172" s="20" t="s">
        <v>602</v>
      </c>
      <c r="D172" s="22" t="s">
        <v>345</v>
      </c>
      <c r="E172" s="7"/>
      <c r="F172" s="7"/>
    </row>
    <row r="173" spans="1:35" x14ac:dyDescent="0.2">
      <c r="A173" s="20" t="s">
        <v>603</v>
      </c>
      <c r="B173" s="21" t="s">
        <v>604</v>
      </c>
      <c r="C173" s="30" t="s">
        <v>605</v>
      </c>
      <c r="D173" s="23" t="s">
        <v>345</v>
      </c>
    </row>
    <row r="174" spans="1:35" x14ac:dyDescent="0.2">
      <c r="A174" s="20" t="s">
        <v>603</v>
      </c>
      <c r="B174" s="21" t="s">
        <v>606</v>
      </c>
      <c r="C174" s="30" t="s">
        <v>607</v>
      </c>
      <c r="D174" s="23" t="s">
        <v>345</v>
      </c>
    </row>
    <row r="175" spans="1:35" x14ac:dyDescent="0.2">
      <c r="A175" s="20" t="s">
        <v>603</v>
      </c>
      <c r="B175" s="21" t="s">
        <v>608</v>
      </c>
      <c r="C175" s="20" t="s">
        <v>609</v>
      </c>
      <c r="D175" s="23" t="s">
        <v>345</v>
      </c>
    </row>
    <row r="176" spans="1:35" x14ac:dyDescent="0.2">
      <c r="A176" s="20" t="s">
        <v>603</v>
      </c>
      <c r="B176" s="21" t="s">
        <v>610</v>
      </c>
      <c r="C176" s="20" t="s">
        <v>611</v>
      </c>
      <c r="D176" s="22" t="s">
        <v>345</v>
      </c>
      <c r="E176" s="7"/>
      <c r="F176" s="7"/>
    </row>
    <row r="177" spans="1:35" x14ac:dyDescent="0.2">
      <c r="A177" s="20" t="s">
        <v>603</v>
      </c>
      <c r="B177" s="24" t="s">
        <v>54</v>
      </c>
      <c r="C177" s="25" t="s">
        <v>55</v>
      </c>
      <c r="D177" s="22" t="s">
        <v>345</v>
      </c>
      <c r="E177" s="7"/>
      <c r="F177" s="7"/>
    </row>
    <row r="178" spans="1:35" x14ac:dyDescent="0.2">
      <c r="A178" s="20" t="s">
        <v>603</v>
      </c>
      <c r="B178" s="28" t="s">
        <v>612</v>
      </c>
      <c r="C178" s="30" t="s">
        <v>613</v>
      </c>
      <c r="D178" s="23" t="s">
        <v>345</v>
      </c>
    </row>
    <row r="179" spans="1:35" ht="17" thickBot="1" x14ac:dyDescent="0.25">
      <c r="A179" s="20" t="s">
        <v>603</v>
      </c>
      <c r="B179" s="21" t="s">
        <v>614</v>
      </c>
      <c r="C179" s="20" t="s">
        <v>615</v>
      </c>
      <c r="D179" s="22" t="s">
        <v>345</v>
      </c>
      <c r="E179" s="7"/>
      <c r="F179" s="7"/>
    </row>
    <row r="180" spans="1:35" ht="17" thickBot="1" x14ac:dyDescent="0.25">
      <c r="A180" s="20" t="s">
        <v>603</v>
      </c>
      <c r="B180" s="24" t="s">
        <v>56</v>
      </c>
      <c r="C180" s="25" t="s">
        <v>57</v>
      </c>
      <c r="D180" s="22" t="s">
        <v>345</v>
      </c>
      <c r="E180" s="7"/>
      <c r="F180" s="7"/>
      <c r="L180" s="41" t="s">
        <v>1003</v>
      </c>
    </row>
    <row r="181" spans="1:35" x14ac:dyDescent="0.2">
      <c r="A181" s="20" t="s">
        <v>603</v>
      </c>
      <c r="B181" s="21" t="s">
        <v>616</v>
      </c>
      <c r="C181" s="20" t="s">
        <v>617</v>
      </c>
      <c r="D181" s="23" t="s">
        <v>345</v>
      </c>
    </row>
    <row r="182" spans="1:35" x14ac:dyDescent="0.2">
      <c r="A182" s="20" t="s">
        <v>603</v>
      </c>
      <c r="B182" s="21" t="s">
        <v>618</v>
      </c>
      <c r="C182" s="20" t="s">
        <v>619</v>
      </c>
      <c r="D182" s="23" t="s">
        <v>345</v>
      </c>
    </row>
    <row r="183" spans="1:35" x14ac:dyDescent="0.2">
      <c r="A183" s="20" t="s">
        <v>603</v>
      </c>
      <c r="B183" s="24" t="s">
        <v>58</v>
      </c>
      <c r="C183" s="25" t="s">
        <v>59</v>
      </c>
      <c r="D183" s="22" t="s">
        <v>345</v>
      </c>
      <c r="E183" s="7"/>
      <c r="F183" s="7"/>
    </row>
    <row r="184" spans="1:35" x14ac:dyDescent="0.2">
      <c r="A184" s="20" t="s">
        <v>603</v>
      </c>
      <c r="B184" s="24" t="s">
        <v>60</v>
      </c>
      <c r="C184" s="25" t="s">
        <v>61</v>
      </c>
      <c r="D184" s="22" t="s">
        <v>345</v>
      </c>
      <c r="E184" s="7"/>
      <c r="F184" s="7"/>
    </row>
    <row r="185" spans="1:35" x14ac:dyDescent="0.2">
      <c r="A185" s="20" t="s">
        <v>603</v>
      </c>
      <c r="B185" s="21" t="s">
        <v>620</v>
      </c>
      <c r="C185" s="20" t="s">
        <v>621</v>
      </c>
      <c r="D185" s="22" t="s">
        <v>345</v>
      </c>
      <c r="E185" s="7"/>
      <c r="F185" s="7"/>
    </row>
    <row r="186" spans="1:35" x14ac:dyDescent="0.2">
      <c r="A186" s="20" t="s">
        <v>603</v>
      </c>
      <c r="B186" s="21" t="s">
        <v>622</v>
      </c>
      <c r="C186" s="20" t="s">
        <v>623</v>
      </c>
      <c r="D186" s="23" t="s">
        <v>345</v>
      </c>
    </row>
    <row r="187" spans="1:35" ht="17" thickBot="1" x14ac:dyDescent="0.25">
      <c r="A187" s="20" t="s">
        <v>603</v>
      </c>
      <c r="B187" s="21" t="s">
        <v>624</v>
      </c>
      <c r="C187" s="20" t="s">
        <v>625</v>
      </c>
      <c r="D187" s="23" t="s">
        <v>345</v>
      </c>
    </row>
    <row r="188" spans="1:35" ht="17" thickBot="1" x14ac:dyDescent="0.25">
      <c r="A188" s="20" t="s">
        <v>603</v>
      </c>
      <c r="B188" s="24" t="s">
        <v>62</v>
      </c>
      <c r="C188" s="25" t="s">
        <v>63</v>
      </c>
      <c r="D188" s="22" t="s">
        <v>333</v>
      </c>
      <c r="E188" s="7"/>
      <c r="F188" s="7"/>
      <c r="V188" s="35"/>
      <c r="W188" s="37"/>
      <c r="X188" s="36"/>
      <c r="AH188" s="35"/>
      <c r="AI188" s="36"/>
    </row>
    <row r="189" spans="1:35" ht="17" thickBot="1" x14ac:dyDescent="0.25">
      <c r="A189" s="5" t="s">
        <v>603</v>
      </c>
      <c r="B189" s="4" t="s">
        <v>626</v>
      </c>
      <c r="C189" s="5" t="s">
        <v>627</v>
      </c>
      <c r="D189" s="6" t="s">
        <v>345</v>
      </c>
      <c r="E189" s="6">
        <v>1</v>
      </c>
      <c r="I189">
        <v>20</v>
      </c>
      <c r="K189">
        <v>10</v>
      </c>
    </row>
    <row r="190" spans="1:35" ht="17" thickBot="1" x14ac:dyDescent="0.25">
      <c r="A190" s="20" t="s">
        <v>603</v>
      </c>
      <c r="B190" s="24" t="s">
        <v>64</v>
      </c>
      <c r="C190" s="25" t="s">
        <v>65</v>
      </c>
      <c r="D190" s="22" t="s">
        <v>333</v>
      </c>
      <c r="E190" s="7"/>
      <c r="F190" s="7"/>
      <c r="I190" s="41"/>
      <c r="S190" s="35"/>
      <c r="T190" s="37"/>
      <c r="U190" s="36"/>
    </row>
    <row r="191" spans="1:35" x14ac:dyDescent="0.2">
      <c r="A191" s="20" t="s">
        <v>603</v>
      </c>
      <c r="B191" s="21" t="s">
        <v>628</v>
      </c>
      <c r="C191" s="20" t="s">
        <v>629</v>
      </c>
      <c r="D191" s="23" t="s">
        <v>345</v>
      </c>
    </row>
    <row r="192" spans="1:35" x14ac:dyDescent="0.2">
      <c r="A192" s="20" t="s">
        <v>603</v>
      </c>
      <c r="B192" s="21" t="s">
        <v>630</v>
      </c>
      <c r="C192" s="20" t="s">
        <v>631</v>
      </c>
      <c r="D192" s="23" t="s">
        <v>345</v>
      </c>
    </row>
    <row r="193" spans="1:35" x14ac:dyDescent="0.2">
      <c r="A193" s="20" t="s">
        <v>603</v>
      </c>
      <c r="B193" s="21" t="s">
        <v>632</v>
      </c>
      <c r="C193" s="20" t="s">
        <v>633</v>
      </c>
      <c r="D193" s="23" t="s">
        <v>333</v>
      </c>
    </row>
    <row r="194" spans="1:35" x14ac:dyDescent="0.2">
      <c r="A194" s="20" t="s">
        <v>603</v>
      </c>
      <c r="B194" s="21" t="s">
        <v>634</v>
      </c>
      <c r="C194" s="20" t="s">
        <v>635</v>
      </c>
      <c r="D194" s="23" t="s">
        <v>345</v>
      </c>
    </row>
    <row r="195" spans="1:35" x14ac:dyDescent="0.2">
      <c r="A195" s="20" t="s">
        <v>603</v>
      </c>
      <c r="B195" s="28" t="s">
        <v>636</v>
      </c>
      <c r="C195" s="30" t="s">
        <v>637</v>
      </c>
      <c r="D195" s="23" t="s">
        <v>345</v>
      </c>
    </row>
    <row r="196" spans="1:35" x14ac:dyDescent="0.2">
      <c r="A196" s="5" t="s">
        <v>638</v>
      </c>
      <c r="B196" s="4" t="s">
        <v>639</v>
      </c>
      <c r="C196" s="5" t="s">
        <v>640</v>
      </c>
      <c r="D196" s="7" t="s">
        <v>337</v>
      </c>
      <c r="E196" s="7">
        <v>1</v>
      </c>
      <c r="F196" s="7"/>
      <c r="AD196">
        <v>5</v>
      </c>
      <c r="AF196">
        <v>1</v>
      </c>
      <c r="AH196">
        <v>2</v>
      </c>
    </row>
    <row r="197" spans="1:35" x14ac:dyDescent="0.2">
      <c r="A197" s="20" t="s">
        <v>641</v>
      </c>
      <c r="B197" s="21" t="s">
        <v>642</v>
      </c>
      <c r="C197" s="20" t="s">
        <v>643</v>
      </c>
      <c r="D197" s="22" t="s">
        <v>337</v>
      </c>
      <c r="E197" s="7"/>
      <c r="F197" s="7"/>
    </row>
    <row r="198" spans="1:35" x14ac:dyDescent="0.2">
      <c r="A198" s="20" t="s">
        <v>641</v>
      </c>
      <c r="B198" s="21" t="s">
        <v>644</v>
      </c>
      <c r="C198" s="20" t="s">
        <v>645</v>
      </c>
      <c r="D198" s="22" t="s">
        <v>337</v>
      </c>
      <c r="E198" s="7"/>
      <c r="F198" s="7"/>
    </row>
    <row r="199" spans="1:35" x14ac:dyDescent="0.2">
      <c r="A199" s="20" t="s">
        <v>646</v>
      </c>
      <c r="B199" s="21" t="s">
        <v>647</v>
      </c>
      <c r="C199" s="20" t="s">
        <v>648</v>
      </c>
      <c r="D199" s="22" t="s">
        <v>337</v>
      </c>
      <c r="E199" s="7"/>
      <c r="F199" s="7"/>
    </row>
    <row r="200" spans="1:35" x14ac:dyDescent="0.2">
      <c r="A200" s="20" t="s">
        <v>646</v>
      </c>
      <c r="B200" s="21" t="s">
        <v>649</v>
      </c>
      <c r="C200" s="30" t="s">
        <v>650</v>
      </c>
      <c r="D200" s="22" t="s">
        <v>337</v>
      </c>
      <c r="E200" s="7"/>
      <c r="F200" s="7"/>
    </row>
    <row r="201" spans="1:35" x14ac:dyDescent="0.2">
      <c r="A201" s="20" t="s">
        <v>646</v>
      </c>
      <c r="B201" s="28" t="s">
        <v>651</v>
      </c>
      <c r="C201" s="30" t="s">
        <v>652</v>
      </c>
      <c r="D201" s="22" t="s">
        <v>337</v>
      </c>
      <c r="E201" s="7"/>
      <c r="F201" s="7"/>
    </row>
    <row r="202" spans="1:35" x14ac:dyDescent="0.2">
      <c r="A202" s="5" t="s">
        <v>646</v>
      </c>
      <c r="B202" s="4" t="s">
        <v>653</v>
      </c>
      <c r="C202" s="5" t="s">
        <v>654</v>
      </c>
      <c r="D202" s="6" t="s">
        <v>345</v>
      </c>
      <c r="E202" s="6">
        <v>1</v>
      </c>
      <c r="I202">
        <v>5</v>
      </c>
      <c r="K202">
        <v>2</v>
      </c>
      <c r="M202">
        <v>1</v>
      </c>
      <c r="N202">
        <v>4</v>
      </c>
    </row>
    <row r="203" spans="1:35" x14ac:dyDescent="0.2">
      <c r="A203" s="5" t="s">
        <v>655</v>
      </c>
      <c r="B203" s="11" t="s">
        <v>656</v>
      </c>
      <c r="C203" s="10" t="s">
        <v>657</v>
      </c>
      <c r="D203" s="6" t="s">
        <v>333</v>
      </c>
      <c r="E203" s="6">
        <v>1</v>
      </c>
      <c r="J203">
        <v>1</v>
      </c>
      <c r="P203">
        <v>1</v>
      </c>
      <c r="S203">
        <v>1</v>
      </c>
      <c r="AF203">
        <v>1</v>
      </c>
      <c r="AH203">
        <v>8</v>
      </c>
    </row>
    <row r="204" spans="1:35" x14ac:dyDescent="0.2">
      <c r="A204" s="5" t="s">
        <v>658</v>
      </c>
      <c r="B204" s="4" t="s">
        <v>659</v>
      </c>
      <c r="C204" s="5" t="s">
        <v>660</v>
      </c>
      <c r="D204" s="7" t="s">
        <v>333</v>
      </c>
      <c r="E204" s="7">
        <v>1</v>
      </c>
      <c r="F204" s="7"/>
      <c r="J204">
        <v>200</v>
      </c>
      <c r="K204">
        <v>20</v>
      </c>
      <c r="L204">
        <v>1</v>
      </c>
      <c r="P204">
        <v>10</v>
      </c>
      <c r="Z204">
        <v>1</v>
      </c>
      <c r="AE204">
        <v>6</v>
      </c>
      <c r="AF204">
        <v>10</v>
      </c>
      <c r="AG204">
        <v>2</v>
      </c>
      <c r="AH204">
        <v>20</v>
      </c>
      <c r="AI204">
        <v>1</v>
      </c>
    </row>
    <row r="205" spans="1:35" x14ac:dyDescent="0.2">
      <c r="A205" s="20" t="s">
        <v>658</v>
      </c>
      <c r="B205" s="21" t="s">
        <v>661</v>
      </c>
      <c r="C205" s="30" t="s">
        <v>662</v>
      </c>
      <c r="D205" s="31" t="s">
        <v>333</v>
      </c>
      <c r="E205" s="9"/>
      <c r="F205" s="9"/>
    </row>
    <row r="206" spans="1:35" x14ac:dyDescent="0.2">
      <c r="A206" s="5" t="s">
        <v>658</v>
      </c>
      <c r="B206" s="4" t="s">
        <v>663</v>
      </c>
      <c r="C206" s="5" t="s">
        <v>664</v>
      </c>
      <c r="D206" s="6" t="s">
        <v>333</v>
      </c>
      <c r="E206" s="6">
        <v>1</v>
      </c>
      <c r="J206">
        <v>2</v>
      </c>
      <c r="K206">
        <v>1</v>
      </c>
      <c r="T206">
        <v>10</v>
      </c>
      <c r="AE206">
        <v>10</v>
      </c>
      <c r="AF206">
        <v>4</v>
      </c>
      <c r="AH206">
        <v>20</v>
      </c>
    </row>
    <row r="207" spans="1:35" x14ac:dyDescent="0.2">
      <c r="A207" s="5" t="s">
        <v>658</v>
      </c>
      <c r="B207" s="4" t="s">
        <v>665</v>
      </c>
      <c r="C207" s="5" t="s">
        <v>666</v>
      </c>
      <c r="D207" s="7" t="s">
        <v>333</v>
      </c>
      <c r="E207" s="7">
        <v>1</v>
      </c>
      <c r="F207" s="7"/>
      <c r="I207">
        <v>40</v>
      </c>
      <c r="L207">
        <v>2</v>
      </c>
      <c r="T207">
        <v>50</v>
      </c>
    </row>
    <row r="208" spans="1:35" x14ac:dyDescent="0.2">
      <c r="A208" s="20" t="s">
        <v>658</v>
      </c>
      <c r="B208" s="21" t="s">
        <v>667</v>
      </c>
      <c r="C208" s="20" t="s">
        <v>668</v>
      </c>
      <c r="D208" s="23" t="s">
        <v>345</v>
      </c>
    </row>
    <row r="209" spans="1:36" ht="17" thickBot="1" x14ac:dyDescent="0.25">
      <c r="A209" s="5" t="s">
        <v>669</v>
      </c>
      <c r="B209" s="4" t="s">
        <v>670</v>
      </c>
      <c r="C209" s="5" t="s">
        <v>671</v>
      </c>
      <c r="D209" s="6" t="s">
        <v>333</v>
      </c>
      <c r="E209" s="6">
        <v>1</v>
      </c>
      <c r="I209">
        <v>4</v>
      </c>
      <c r="J209">
        <v>30</v>
      </c>
      <c r="K209">
        <v>6</v>
      </c>
      <c r="P209">
        <v>10</v>
      </c>
    </row>
    <row r="210" spans="1:36" ht="17" thickBot="1" x14ac:dyDescent="0.25">
      <c r="A210" s="20" t="s">
        <v>672</v>
      </c>
      <c r="B210" s="24" t="s">
        <v>66</v>
      </c>
      <c r="C210" s="25" t="s">
        <v>67</v>
      </c>
      <c r="D210" s="22" t="s">
        <v>345</v>
      </c>
      <c r="E210" s="7"/>
      <c r="F210" s="7"/>
      <c r="G210" s="35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6"/>
    </row>
    <row r="211" spans="1:36" ht="17" thickBot="1" x14ac:dyDescent="0.25">
      <c r="A211" s="20" t="s">
        <v>672</v>
      </c>
      <c r="B211" s="21" t="s">
        <v>673</v>
      </c>
      <c r="C211" s="20" t="s">
        <v>674</v>
      </c>
      <c r="D211" s="22" t="s">
        <v>345</v>
      </c>
      <c r="E211" s="7"/>
      <c r="F211" s="7"/>
    </row>
    <row r="212" spans="1:36" ht="17" thickBot="1" x14ac:dyDescent="0.25">
      <c r="A212" s="20" t="s">
        <v>672</v>
      </c>
      <c r="B212" s="24" t="s">
        <v>294</v>
      </c>
      <c r="C212" s="25" t="s">
        <v>295</v>
      </c>
      <c r="D212" s="22" t="s">
        <v>333</v>
      </c>
      <c r="E212" s="7"/>
      <c r="F212" s="7"/>
      <c r="G212" s="35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6"/>
    </row>
    <row r="213" spans="1:36" ht="17" thickBot="1" x14ac:dyDescent="0.25">
      <c r="A213" s="5" t="s">
        <v>672</v>
      </c>
      <c r="B213" s="4" t="s">
        <v>675</v>
      </c>
      <c r="C213" s="5" t="s">
        <v>676</v>
      </c>
      <c r="D213" s="6" t="s">
        <v>333</v>
      </c>
      <c r="E213" s="6">
        <v>1</v>
      </c>
      <c r="AD213">
        <v>3</v>
      </c>
      <c r="AE213">
        <v>50</v>
      </c>
    </row>
    <row r="214" spans="1:36" ht="17" thickBot="1" x14ac:dyDescent="0.25">
      <c r="A214" s="20" t="s">
        <v>672</v>
      </c>
      <c r="B214" s="24" t="s">
        <v>68</v>
      </c>
      <c r="C214" s="25" t="s">
        <v>69</v>
      </c>
      <c r="D214" s="22" t="s">
        <v>337</v>
      </c>
      <c r="E214" s="7"/>
      <c r="F214" s="7"/>
      <c r="V214" s="35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6"/>
    </row>
    <row r="215" spans="1:36" x14ac:dyDescent="0.2">
      <c r="A215" s="5" t="s">
        <v>672</v>
      </c>
      <c r="B215" s="4" t="s">
        <v>1032</v>
      </c>
      <c r="C215" s="5" t="s">
        <v>1033</v>
      </c>
      <c r="D215" s="7" t="s">
        <v>333</v>
      </c>
      <c r="E215" s="7">
        <v>1</v>
      </c>
      <c r="F215" s="7"/>
      <c r="J215">
        <v>1</v>
      </c>
      <c r="O215">
        <v>2</v>
      </c>
      <c r="AD215">
        <v>30</v>
      </c>
      <c r="AE215">
        <v>6</v>
      </c>
      <c r="AF215">
        <v>1</v>
      </c>
      <c r="AG215">
        <v>20</v>
      </c>
      <c r="AH215">
        <v>50</v>
      </c>
      <c r="AI215">
        <v>1</v>
      </c>
    </row>
    <row r="216" spans="1:36" x14ac:dyDescent="0.2">
      <c r="A216" s="5" t="s">
        <v>672</v>
      </c>
      <c r="B216" s="4" t="s">
        <v>677</v>
      </c>
      <c r="C216" s="5" t="s">
        <v>678</v>
      </c>
      <c r="D216" s="7" t="s">
        <v>337</v>
      </c>
      <c r="E216" s="7">
        <v>1</v>
      </c>
      <c r="F216" s="7"/>
      <c r="Z216">
        <v>2</v>
      </c>
      <c r="AD216">
        <v>10</v>
      </c>
      <c r="AE216">
        <v>1</v>
      </c>
      <c r="AF216">
        <v>100</v>
      </c>
      <c r="AG216">
        <v>10</v>
      </c>
      <c r="AH216">
        <v>200</v>
      </c>
    </row>
    <row r="217" spans="1:36" x14ac:dyDescent="0.2">
      <c r="A217" s="5" t="s">
        <v>672</v>
      </c>
      <c r="B217" s="4" t="s">
        <v>679</v>
      </c>
      <c r="C217" s="5" t="s">
        <v>680</v>
      </c>
      <c r="D217" s="7" t="s">
        <v>333</v>
      </c>
      <c r="E217" s="7">
        <v>1</v>
      </c>
      <c r="F217" s="7"/>
      <c r="I217">
        <v>1</v>
      </c>
      <c r="J217">
        <v>4</v>
      </c>
      <c r="L217">
        <v>1</v>
      </c>
      <c r="M217">
        <v>4</v>
      </c>
      <c r="S217">
        <v>1</v>
      </c>
      <c r="T217">
        <v>1</v>
      </c>
      <c r="U217">
        <v>3</v>
      </c>
      <c r="AA217">
        <v>1</v>
      </c>
      <c r="AG217">
        <v>1</v>
      </c>
      <c r="AJ217">
        <v>2</v>
      </c>
    </row>
    <row r="218" spans="1:36" x14ac:dyDescent="0.2">
      <c r="A218" s="5" t="s">
        <v>672</v>
      </c>
      <c r="B218" s="4" t="s">
        <v>681</v>
      </c>
      <c r="C218" s="5" t="s">
        <v>682</v>
      </c>
      <c r="D218" s="7" t="s">
        <v>333</v>
      </c>
      <c r="E218" s="7">
        <v>1</v>
      </c>
      <c r="F218" s="7"/>
      <c r="J218">
        <v>1</v>
      </c>
      <c r="P218">
        <v>1</v>
      </c>
      <c r="V218">
        <v>1</v>
      </c>
      <c r="W218">
        <v>1</v>
      </c>
      <c r="AH218">
        <v>2</v>
      </c>
    </row>
    <row r="219" spans="1:36" x14ac:dyDescent="0.2">
      <c r="A219" s="5" t="s">
        <v>672</v>
      </c>
      <c r="B219" s="4" t="s">
        <v>683</v>
      </c>
      <c r="C219" s="5" t="s">
        <v>684</v>
      </c>
      <c r="D219" s="7" t="s">
        <v>333</v>
      </c>
      <c r="E219" s="7">
        <v>1</v>
      </c>
      <c r="F219" s="7"/>
      <c r="W219">
        <v>1</v>
      </c>
      <c r="AI219">
        <v>2</v>
      </c>
    </row>
    <row r="220" spans="1:36" x14ac:dyDescent="0.2">
      <c r="A220" s="5" t="s">
        <v>672</v>
      </c>
      <c r="B220" s="4" t="s">
        <v>685</v>
      </c>
      <c r="C220" s="5" t="s">
        <v>686</v>
      </c>
      <c r="D220" s="6" t="s">
        <v>337</v>
      </c>
      <c r="E220" s="6">
        <v>1</v>
      </c>
      <c r="Z220">
        <v>4</v>
      </c>
      <c r="AF220">
        <v>20</v>
      </c>
      <c r="AG220">
        <v>4</v>
      </c>
      <c r="AH220">
        <v>150</v>
      </c>
    </row>
    <row r="221" spans="1:36" x14ac:dyDescent="0.2">
      <c r="A221" s="5" t="s">
        <v>672</v>
      </c>
      <c r="B221" s="11" t="s">
        <v>687</v>
      </c>
      <c r="C221" s="10" t="s">
        <v>688</v>
      </c>
      <c r="D221" s="7" t="s">
        <v>333</v>
      </c>
      <c r="E221" s="7">
        <v>1</v>
      </c>
      <c r="F221" s="7"/>
      <c r="X221">
        <v>1</v>
      </c>
      <c r="Z221">
        <v>1</v>
      </c>
      <c r="AF221">
        <v>10</v>
      </c>
      <c r="AH221">
        <v>4</v>
      </c>
    </row>
    <row r="222" spans="1:36" x14ac:dyDescent="0.2">
      <c r="A222" s="5" t="s">
        <v>672</v>
      </c>
      <c r="B222" s="14" t="s">
        <v>292</v>
      </c>
      <c r="C222" s="15" t="s">
        <v>293</v>
      </c>
      <c r="D222" s="7" t="s">
        <v>337</v>
      </c>
      <c r="E222" s="7">
        <v>1</v>
      </c>
      <c r="F222" s="7"/>
      <c r="W222">
        <v>1</v>
      </c>
      <c r="AI222">
        <v>2</v>
      </c>
      <c r="AJ222">
        <v>1</v>
      </c>
    </row>
    <row r="223" spans="1:36" x14ac:dyDescent="0.2">
      <c r="A223" s="5" t="s">
        <v>672</v>
      </c>
      <c r="B223" s="4" t="s">
        <v>689</v>
      </c>
      <c r="C223" s="5" t="s">
        <v>690</v>
      </c>
      <c r="D223" s="7" t="s">
        <v>333</v>
      </c>
      <c r="E223" s="7">
        <v>1</v>
      </c>
      <c r="F223" s="7"/>
      <c r="AF223">
        <v>6</v>
      </c>
      <c r="AG223">
        <v>1</v>
      </c>
      <c r="AI223">
        <v>1</v>
      </c>
    </row>
    <row r="224" spans="1:36" x14ac:dyDescent="0.2">
      <c r="A224" s="5" t="s">
        <v>691</v>
      </c>
      <c r="B224" s="4" t="s">
        <v>692</v>
      </c>
      <c r="C224" s="5" t="s">
        <v>693</v>
      </c>
      <c r="D224" s="6" t="s">
        <v>333</v>
      </c>
      <c r="E224" s="6">
        <v>1</v>
      </c>
      <c r="AE224">
        <v>1</v>
      </c>
      <c r="AH224">
        <v>40</v>
      </c>
    </row>
    <row r="225" spans="1:35" x14ac:dyDescent="0.2">
      <c r="A225" s="5" t="s">
        <v>691</v>
      </c>
      <c r="B225" s="4" t="s">
        <v>694</v>
      </c>
      <c r="C225" s="5" t="s">
        <v>695</v>
      </c>
      <c r="D225" s="7" t="s">
        <v>333</v>
      </c>
      <c r="E225" s="7">
        <v>1</v>
      </c>
      <c r="F225" s="7"/>
      <c r="G225">
        <v>1</v>
      </c>
      <c r="H225">
        <v>3</v>
      </c>
      <c r="J225">
        <v>1</v>
      </c>
      <c r="K225">
        <v>6</v>
      </c>
      <c r="M225">
        <v>20</v>
      </c>
      <c r="U225">
        <v>2</v>
      </c>
      <c r="AH225">
        <v>2</v>
      </c>
      <c r="AI225">
        <v>10</v>
      </c>
    </row>
    <row r="226" spans="1:35" x14ac:dyDescent="0.2">
      <c r="A226" s="5" t="s">
        <v>691</v>
      </c>
      <c r="B226" s="4" t="s">
        <v>696</v>
      </c>
      <c r="C226" s="5" t="s">
        <v>697</v>
      </c>
      <c r="D226" s="6" t="s">
        <v>333</v>
      </c>
      <c r="E226" s="6">
        <v>1</v>
      </c>
      <c r="Z226">
        <v>10</v>
      </c>
      <c r="AA226">
        <v>20</v>
      </c>
      <c r="AC226">
        <v>6</v>
      </c>
      <c r="AE226">
        <v>6</v>
      </c>
      <c r="AF226">
        <v>10</v>
      </c>
      <c r="AG226">
        <v>10</v>
      </c>
      <c r="AH226">
        <v>30</v>
      </c>
    </row>
    <row r="227" spans="1:35" x14ac:dyDescent="0.2">
      <c r="A227" s="5" t="s">
        <v>691</v>
      </c>
      <c r="B227" s="4" t="s">
        <v>698</v>
      </c>
      <c r="C227" s="5" t="s">
        <v>699</v>
      </c>
      <c r="D227" s="6" t="s">
        <v>333</v>
      </c>
      <c r="E227" s="6">
        <v>1</v>
      </c>
      <c r="AH227">
        <v>1</v>
      </c>
    </row>
    <row r="228" spans="1:35" x14ac:dyDescent="0.2">
      <c r="A228" s="5" t="s">
        <v>691</v>
      </c>
      <c r="B228" s="4" t="s">
        <v>700</v>
      </c>
      <c r="C228" s="5" t="s">
        <v>701</v>
      </c>
      <c r="D228" s="6" t="s">
        <v>333</v>
      </c>
      <c r="E228" s="6">
        <v>1</v>
      </c>
      <c r="O228">
        <v>4</v>
      </c>
      <c r="P228">
        <v>1</v>
      </c>
    </row>
    <row r="229" spans="1:35" x14ac:dyDescent="0.2">
      <c r="A229" s="5" t="s">
        <v>702</v>
      </c>
      <c r="B229" s="4" t="s">
        <v>703</v>
      </c>
      <c r="C229" s="5" t="s">
        <v>704</v>
      </c>
      <c r="D229" s="7" t="s">
        <v>333</v>
      </c>
      <c r="E229" s="7">
        <v>1</v>
      </c>
      <c r="F229" s="7"/>
      <c r="I229">
        <v>2</v>
      </c>
      <c r="N229">
        <v>1</v>
      </c>
      <c r="V229">
        <v>3</v>
      </c>
      <c r="W229">
        <v>4</v>
      </c>
      <c r="AA229">
        <v>3</v>
      </c>
      <c r="AC229">
        <v>1</v>
      </c>
    </row>
    <row r="230" spans="1:35" ht="17" thickBot="1" x14ac:dyDescent="0.25">
      <c r="A230" s="20" t="s">
        <v>705</v>
      </c>
      <c r="B230" s="21" t="s">
        <v>706</v>
      </c>
      <c r="C230" s="20" t="s">
        <v>707</v>
      </c>
      <c r="D230" s="23" t="s">
        <v>333</v>
      </c>
      <c r="E230" s="23"/>
    </row>
    <row r="231" spans="1:35" ht="17" thickBot="1" x14ac:dyDescent="0.25">
      <c r="A231" s="20" t="s">
        <v>705</v>
      </c>
      <c r="B231" s="24" t="s">
        <v>70</v>
      </c>
      <c r="C231" s="25" t="s">
        <v>71</v>
      </c>
      <c r="D231" s="22" t="s">
        <v>333</v>
      </c>
      <c r="E231" s="22"/>
      <c r="F231" s="7"/>
      <c r="G231" s="35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6"/>
    </row>
    <row r="232" spans="1:35" ht="17" thickBot="1" x14ac:dyDescent="0.25">
      <c r="A232" s="5" t="s">
        <v>705</v>
      </c>
      <c r="B232" s="4" t="s">
        <v>708</v>
      </c>
      <c r="C232" s="5" t="s">
        <v>709</v>
      </c>
      <c r="D232" s="6" t="s">
        <v>333</v>
      </c>
      <c r="E232" s="6">
        <v>1</v>
      </c>
      <c r="AA232">
        <v>2</v>
      </c>
      <c r="AB232">
        <v>1</v>
      </c>
    </row>
    <row r="233" spans="1:35" ht="17" thickBot="1" x14ac:dyDescent="0.25">
      <c r="A233" s="20" t="s">
        <v>705</v>
      </c>
      <c r="B233" s="24" t="s">
        <v>72</v>
      </c>
      <c r="C233" s="25" t="s">
        <v>73</v>
      </c>
      <c r="D233" s="22" t="s">
        <v>333</v>
      </c>
      <c r="E233" s="22"/>
      <c r="F233" s="7"/>
      <c r="G233" s="35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6"/>
    </row>
    <row r="234" spans="1:35" ht="17" thickBot="1" x14ac:dyDescent="0.25">
      <c r="A234" s="20" t="s">
        <v>705</v>
      </c>
      <c r="B234" s="24" t="s">
        <v>74</v>
      </c>
      <c r="C234" s="25" t="s">
        <v>75</v>
      </c>
      <c r="D234" s="22" t="s">
        <v>337</v>
      </c>
      <c r="E234" s="22"/>
      <c r="F234" s="7"/>
      <c r="V234" s="35"/>
      <c r="W234" s="37"/>
      <c r="X234" s="37" t="s">
        <v>1003</v>
      </c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6"/>
    </row>
    <row r="235" spans="1:35" x14ac:dyDescent="0.2">
      <c r="A235" s="5" t="s">
        <v>705</v>
      </c>
      <c r="B235" s="4" t="s">
        <v>710</v>
      </c>
      <c r="C235" s="5" t="s">
        <v>711</v>
      </c>
      <c r="D235" s="47" t="s">
        <v>333</v>
      </c>
      <c r="E235" s="47">
        <v>1</v>
      </c>
      <c r="N235">
        <v>1</v>
      </c>
    </row>
    <row r="236" spans="1:35" x14ac:dyDescent="0.2">
      <c r="A236" s="5" t="s">
        <v>705</v>
      </c>
      <c r="B236" s="4" t="s">
        <v>712</v>
      </c>
      <c r="C236" s="5" t="s">
        <v>713</v>
      </c>
      <c r="D236" s="7" t="s">
        <v>333</v>
      </c>
      <c r="E236" s="7">
        <v>1</v>
      </c>
      <c r="F236" s="7"/>
      <c r="R236">
        <v>1</v>
      </c>
      <c r="Y236">
        <v>2</v>
      </c>
      <c r="AF236">
        <v>1</v>
      </c>
      <c r="AG236">
        <v>2</v>
      </c>
    </row>
    <row r="237" spans="1:35" ht="17" thickBot="1" x14ac:dyDescent="0.25">
      <c r="A237" s="20" t="s">
        <v>705</v>
      </c>
      <c r="B237" s="21" t="s">
        <v>714</v>
      </c>
      <c r="C237" s="20" t="s">
        <v>715</v>
      </c>
      <c r="D237" s="23" t="s">
        <v>333</v>
      </c>
      <c r="E237" s="23"/>
      <c r="AB237" t="s">
        <v>1014</v>
      </c>
      <c r="AC237" t="s">
        <v>1014</v>
      </c>
    </row>
    <row r="238" spans="1:35" ht="17" thickBot="1" x14ac:dyDescent="0.25">
      <c r="A238" s="20" t="s">
        <v>705</v>
      </c>
      <c r="B238" s="24" t="s">
        <v>76</v>
      </c>
      <c r="C238" s="25" t="s">
        <v>77</v>
      </c>
      <c r="D238" s="22" t="s">
        <v>333</v>
      </c>
      <c r="E238" s="22"/>
      <c r="F238" s="7"/>
      <c r="G238" s="35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 t="s">
        <v>1003</v>
      </c>
      <c r="AF238" s="37"/>
      <c r="AG238" s="37"/>
      <c r="AH238" s="37"/>
      <c r="AI238" s="36"/>
    </row>
    <row r="239" spans="1:35" x14ac:dyDescent="0.2">
      <c r="A239" s="20" t="s">
        <v>705</v>
      </c>
      <c r="B239" s="21" t="s">
        <v>716</v>
      </c>
      <c r="C239" s="20" t="s">
        <v>717</v>
      </c>
      <c r="D239" s="23" t="s">
        <v>337</v>
      </c>
      <c r="E239" s="23"/>
    </row>
    <row r="240" spans="1:35" x14ac:dyDescent="0.2">
      <c r="A240" s="5" t="s">
        <v>705</v>
      </c>
      <c r="B240" s="14" t="s">
        <v>964</v>
      </c>
      <c r="C240" s="15" t="s">
        <v>718</v>
      </c>
      <c r="D240" s="6" t="s">
        <v>337</v>
      </c>
      <c r="E240" s="6">
        <v>1</v>
      </c>
      <c r="AC240">
        <v>1</v>
      </c>
    </row>
    <row r="241" spans="1:36" x14ac:dyDescent="0.2">
      <c r="A241" s="5" t="s">
        <v>705</v>
      </c>
      <c r="B241" s="4" t="s">
        <v>965</v>
      </c>
      <c r="C241" s="5" t="s">
        <v>718</v>
      </c>
      <c r="D241" s="7" t="s">
        <v>345</v>
      </c>
      <c r="E241" s="7">
        <v>1</v>
      </c>
      <c r="F241" s="7"/>
      <c r="N241">
        <v>1</v>
      </c>
      <c r="O241">
        <v>1</v>
      </c>
      <c r="AJ241">
        <v>1</v>
      </c>
    </row>
    <row r="242" spans="1:36" ht="17" thickBot="1" x14ac:dyDescent="0.25">
      <c r="A242" s="5" t="s">
        <v>705</v>
      </c>
      <c r="B242" s="4" t="s">
        <v>719</v>
      </c>
      <c r="C242" s="5" t="s">
        <v>720</v>
      </c>
      <c r="D242" s="7" t="s">
        <v>333</v>
      </c>
      <c r="E242" s="7">
        <v>1</v>
      </c>
      <c r="F242" s="7"/>
      <c r="AB242">
        <v>1</v>
      </c>
      <c r="AC242">
        <v>1</v>
      </c>
      <c r="AD242">
        <v>2</v>
      </c>
      <c r="AE242">
        <v>1</v>
      </c>
      <c r="AF242">
        <v>2</v>
      </c>
      <c r="AG242">
        <v>2</v>
      </c>
      <c r="AH242">
        <v>4</v>
      </c>
    </row>
    <row r="243" spans="1:36" ht="17" thickBot="1" x14ac:dyDescent="0.25">
      <c r="A243" s="20" t="s">
        <v>705</v>
      </c>
      <c r="B243" s="24" t="s">
        <v>78</v>
      </c>
      <c r="C243" s="25" t="s">
        <v>79</v>
      </c>
      <c r="D243" s="22" t="s">
        <v>337</v>
      </c>
      <c r="E243" s="22"/>
      <c r="F243" s="7"/>
      <c r="V243" s="35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6"/>
    </row>
    <row r="244" spans="1:36" x14ac:dyDescent="0.2">
      <c r="A244" s="5" t="s">
        <v>705</v>
      </c>
      <c r="B244" s="4" t="s">
        <v>1034</v>
      </c>
      <c r="C244" s="5" t="s">
        <v>721</v>
      </c>
      <c r="D244" s="7" t="s">
        <v>333</v>
      </c>
      <c r="E244" s="7">
        <v>1</v>
      </c>
      <c r="F244" s="7"/>
      <c r="W244">
        <v>1</v>
      </c>
      <c r="X244">
        <v>5</v>
      </c>
      <c r="Z244">
        <v>30</v>
      </c>
      <c r="AA244">
        <v>4</v>
      </c>
      <c r="AB244">
        <v>10</v>
      </c>
      <c r="AC244">
        <v>10</v>
      </c>
      <c r="AD244">
        <v>40</v>
      </c>
      <c r="AE244">
        <v>10</v>
      </c>
      <c r="AF244">
        <v>10</v>
      </c>
      <c r="AG244">
        <v>4</v>
      </c>
      <c r="AH244">
        <v>40</v>
      </c>
      <c r="AI244">
        <v>4</v>
      </c>
    </row>
    <row r="245" spans="1:36" x14ac:dyDescent="0.2">
      <c r="A245" s="5" t="s">
        <v>705</v>
      </c>
      <c r="B245" s="4" t="s">
        <v>722</v>
      </c>
      <c r="C245" s="5" t="s">
        <v>723</v>
      </c>
      <c r="D245" s="6" t="s">
        <v>333</v>
      </c>
      <c r="E245" s="6">
        <v>1</v>
      </c>
      <c r="J245">
        <v>2</v>
      </c>
      <c r="N245">
        <v>1</v>
      </c>
      <c r="W245">
        <v>2</v>
      </c>
      <c r="X245">
        <v>3</v>
      </c>
      <c r="Y245">
        <v>6</v>
      </c>
      <c r="Z245">
        <v>4</v>
      </c>
      <c r="AC245">
        <v>1</v>
      </c>
      <c r="AD245">
        <v>20</v>
      </c>
      <c r="AE245">
        <v>10</v>
      </c>
      <c r="AF245">
        <v>20</v>
      </c>
      <c r="AG245">
        <v>20</v>
      </c>
      <c r="AH245">
        <v>60</v>
      </c>
      <c r="AI245">
        <v>10</v>
      </c>
      <c r="AJ245">
        <v>2</v>
      </c>
    </row>
    <row r="246" spans="1:36" x14ac:dyDescent="0.2">
      <c r="A246" s="5" t="s">
        <v>705</v>
      </c>
      <c r="B246" s="4" t="s">
        <v>1035</v>
      </c>
      <c r="C246" s="5" t="s">
        <v>724</v>
      </c>
      <c r="D246" s="7" t="s">
        <v>337</v>
      </c>
      <c r="E246" s="7">
        <v>1</v>
      </c>
      <c r="F246" s="7"/>
      <c r="W246">
        <v>2</v>
      </c>
      <c r="AI246">
        <v>1</v>
      </c>
    </row>
    <row r="247" spans="1:36" ht="17" thickBot="1" x14ac:dyDescent="0.25">
      <c r="A247" s="5" t="s">
        <v>705</v>
      </c>
      <c r="B247" s="4" t="s">
        <v>725</v>
      </c>
      <c r="C247" s="5" t="s">
        <v>726</v>
      </c>
      <c r="D247" s="6" t="s">
        <v>333</v>
      </c>
      <c r="E247" s="6">
        <v>1</v>
      </c>
      <c r="J247">
        <v>1</v>
      </c>
      <c r="M247">
        <v>1</v>
      </c>
      <c r="N247">
        <v>1</v>
      </c>
      <c r="AA247">
        <v>2</v>
      </c>
      <c r="AB247">
        <v>1</v>
      </c>
      <c r="AC247">
        <v>1</v>
      </c>
      <c r="AD247">
        <v>1</v>
      </c>
      <c r="AF247">
        <v>1</v>
      </c>
      <c r="AG247">
        <v>1</v>
      </c>
      <c r="AH247">
        <v>1</v>
      </c>
    </row>
    <row r="248" spans="1:36" ht="17" thickBot="1" x14ac:dyDescent="0.25">
      <c r="A248" s="20" t="s">
        <v>727</v>
      </c>
      <c r="B248" s="24" t="s">
        <v>966</v>
      </c>
      <c r="C248" s="25" t="s">
        <v>80</v>
      </c>
      <c r="D248" s="22" t="s">
        <v>337</v>
      </c>
      <c r="E248" s="22"/>
      <c r="F248" s="7"/>
      <c r="V248" s="35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6"/>
    </row>
    <row r="249" spans="1:36" ht="17" thickBot="1" x14ac:dyDescent="0.25">
      <c r="A249" s="20" t="s">
        <v>727</v>
      </c>
      <c r="B249" s="26" t="s">
        <v>967</v>
      </c>
      <c r="C249" s="27" t="s">
        <v>80</v>
      </c>
      <c r="D249" s="22" t="s">
        <v>345</v>
      </c>
      <c r="E249" s="22"/>
      <c r="F249" s="7"/>
      <c r="G249" s="35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6"/>
    </row>
    <row r="250" spans="1:36" ht="17" thickBot="1" x14ac:dyDescent="0.25">
      <c r="A250" s="20" t="s">
        <v>727</v>
      </c>
      <c r="B250" s="24" t="s">
        <v>81</v>
      </c>
      <c r="C250" s="25" t="s">
        <v>82</v>
      </c>
      <c r="D250" s="22" t="s">
        <v>337</v>
      </c>
      <c r="E250" s="22"/>
      <c r="F250" s="7"/>
      <c r="V250" s="35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6"/>
    </row>
    <row r="251" spans="1:36" ht="17" thickBot="1" x14ac:dyDescent="0.25">
      <c r="A251" s="20" t="s">
        <v>727</v>
      </c>
      <c r="B251" s="21" t="s">
        <v>728</v>
      </c>
      <c r="C251" s="20" t="s">
        <v>729</v>
      </c>
      <c r="D251" s="22" t="s">
        <v>333</v>
      </c>
      <c r="E251" s="22"/>
      <c r="F251" s="7"/>
    </row>
    <row r="252" spans="1:36" ht="17" thickBot="1" x14ac:dyDescent="0.25">
      <c r="A252" s="20" t="s">
        <v>730</v>
      </c>
      <c r="B252" s="24" t="s">
        <v>83</v>
      </c>
      <c r="C252" s="25" t="s">
        <v>84</v>
      </c>
      <c r="D252" s="22" t="s">
        <v>337</v>
      </c>
      <c r="E252" s="22"/>
      <c r="F252" s="7"/>
      <c r="V252" s="35" t="s">
        <v>1003</v>
      </c>
      <c r="W252" s="37" t="s">
        <v>1003</v>
      </c>
      <c r="X252" s="37" t="s">
        <v>1003</v>
      </c>
      <c r="Y252" s="37"/>
      <c r="Z252" s="37"/>
      <c r="AA252" s="37"/>
      <c r="AB252" s="37"/>
      <c r="AC252" s="37"/>
      <c r="AD252" s="37"/>
      <c r="AE252" s="37"/>
      <c r="AF252" s="37"/>
      <c r="AG252" s="37"/>
      <c r="AH252" s="37" t="s">
        <v>1003</v>
      </c>
      <c r="AI252" s="36" t="s">
        <v>1003</v>
      </c>
    </row>
    <row r="253" spans="1:36" ht="17" thickBot="1" x14ac:dyDescent="0.25">
      <c r="A253" s="5" t="s">
        <v>730</v>
      </c>
      <c r="B253" s="12" t="s">
        <v>968</v>
      </c>
      <c r="C253" s="13" t="s">
        <v>85</v>
      </c>
      <c r="D253" s="7" t="s">
        <v>337</v>
      </c>
      <c r="E253" s="7">
        <v>1</v>
      </c>
      <c r="F253" s="7">
        <v>1</v>
      </c>
      <c r="V253" s="35"/>
      <c r="W253" s="37">
        <v>1</v>
      </c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6"/>
    </row>
    <row r="254" spans="1:36" ht="17" thickBot="1" x14ac:dyDescent="0.25">
      <c r="A254" s="20" t="s">
        <v>730</v>
      </c>
      <c r="B254" s="26" t="s">
        <v>969</v>
      </c>
      <c r="C254" s="27" t="s">
        <v>85</v>
      </c>
      <c r="D254" s="22" t="s">
        <v>345</v>
      </c>
      <c r="E254" s="22"/>
      <c r="F254" s="7"/>
      <c r="G254" s="35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6"/>
    </row>
    <row r="255" spans="1:36" x14ac:dyDescent="0.2">
      <c r="A255" s="5" t="s">
        <v>730</v>
      </c>
      <c r="B255" s="14" t="s">
        <v>970</v>
      </c>
      <c r="C255" s="15" t="s">
        <v>971</v>
      </c>
      <c r="D255" s="32" t="s">
        <v>333</v>
      </c>
      <c r="E255" s="22"/>
      <c r="F255" s="8"/>
      <c r="AC255" t="s">
        <v>1017</v>
      </c>
    </row>
    <row r="256" spans="1:36" ht="17" thickBot="1" x14ac:dyDescent="0.25">
      <c r="A256" s="5" t="s">
        <v>731</v>
      </c>
      <c r="B256" s="14" t="s">
        <v>972</v>
      </c>
      <c r="C256" s="15" t="s">
        <v>732</v>
      </c>
      <c r="D256" s="7" t="s">
        <v>337</v>
      </c>
      <c r="E256" s="7">
        <v>1</v>
      </c>
      <c r="F256" s="7"/>
      <c r="AE256">
        <v>1</v>
      </c>
    </row>
    <row r="257" spans="1:37" ht="17" thickBot="1" x14ac:dyDescent="0.25">
      <c r="A257" s="20" t="s">
        <v>731</v>
      </c>
      <c r="B257" s="24" t="s">
        <v>86</v>
      </c>
      <c r="C257" s="25" t="s">
        <v>87</v>
      </c>
      <c r="D257" s="22" t="s">
        <v>337</v>
      </c>
      <c r="E257" s="22"/>
      <c r="F257" s="7"/>
      <c r="V257" s="35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6"/>
    </row>
    <row r="258" spans="1:37" x14ac:dyDescent="0.2">
      <c r="A258" s="5" t="s">
        <v>731</v>
      </c>
      <c r="B258" s="4" t="s">
        <v>733</v>
      </c>
      <c r="C258" s="5" t="s">
        <v>734</v>
      </c>
      <c r="D258" s="7" t="s">
        <v>345</v>
      </c>
      <c r="E258" s="7">
        <v>1</v>
      </c>
      <c r="F258" s="7"/>
      <c r="G258">
        <v>2</v>
      </c>
      <c r="H258">
        <v>1</v>
      </c>
      <c r="J258">
        <v>1</v>
      </c>
      <c r="K258">
        <v>1</v>
      </c>
      <c r="L258">
        <v>6</v>
      </c>
      <c r="M258">
        <v>2</v>
      </c>
      <c r="P258">
        <v>1</v>
      </c>
      <c r="R258">
        <v>1</v>
      </c>
      <c r="S258">
        <v>1</v>
      </c>
      <c r="U258">
        <v>1</v>
      </c>
      <c r="AK258">
        <v>2</v>
      </c>
    </row>
    <row r="259" spans="1:37" x14ac:dyDescent="0.2">
      <c r="A259" s="5" t="s">
        <v>731</v>
      </c>
      <c r="B259" s="4" t="s">
        <v>735</v>
      </c>
      <c r="C259" s="5" t="s">
        <v>736</v>
      </c>
      <c r="D259" s="7" t="s">
        <v>337</v>
      </c>
      <c r="E259" s="7">
        <v>1</v>
      </c>
      <c r="F259" s="7"/>
      <c r="W259">
        <v>1</v>
      </c>
      <c r="X259">
        <v>2</v>
      </c>
      <c r="Y259">
        <v>1</v>
      </c>
      <c r="Z259">
        <v>2</v>
      </c>
      <c r="AD259">
        <v>2</v>
      </c>
      <c r="AE259">
        <v>2</v>
      </c>
      <c r="AF259">
        <v>4</v>
      </c>
      <c r="AH259">
        <v>3</v>
      </c>
    </row>
    <row r="260" spans="1:37" x14ac:dyDescent="0.2">
      <c r="A260" s="5" t="s">
        <v>731</v>
      </c>
      <c r="B260" s="4" t="s">
        <v>737</v>
      </c>
      <c r="C260" s="5" t="s">
        <v>738</v>
      </c>
      <c r="D260" s="6" t="s">
        <v>337</v>
      </c>
      <c r="E260" s="6">
        <v>1</v>
      </c>
      <c r="AC260">
        <v>1</v>
      </c>
    </row>
    <row r="261" spans="1:37" x14ac:dyDescent="0.2">
      <c r="A261" s="5" t="s">
        <v>731</v>
      </c>
      <c r="B261" s="14" t="s">
        <v>973</v>
      </c>
      <c r="C261" s="15" t="s">
        <v>739</v>
      </c>
      <c r="D261" s="8" t="s">
        <v>337</v>
      </c>
      <c r="E261" s="8">
        <v>1</v>
      </c>
      <c r="F261" s="8"/>
      <c r="V261">
        <v>2</v>
      </c>
      <c r="W261">
        <v>1</v>
      </c>
      <c r="Y261">
        <v>2</v>
      </c>
      <c r="AB261">
        <v>1</v>
      </c>
      <c r="AE261">
        <v>1</v>
      </c>
      <c r="AH261">
        <v>2</v>
      </c>
      <c r="AJ261">
        <v>3</v>
      </c>
    </row>
    <row r="262" spans="1:37" x14ac:dyDescent="0.2">
      <c r="A262" s="5" t="s">
        <v>731</v>
      </c>
      <c r="B262" s="4" t="s">
        <v>740</v>
      </c>
      <c r="C262" s="5" t="s">
        <v>741</v>
      </c>
      <c r="D262" s="8" t="s">
        <v>333</v>
      </c>
      <c r="E262" s="8">
        <v>1</v>
      </c>
      <c r="F262" s="8"/>
      <c r="AD262">
        <v>2</v>
      </c>
      <c r="AE262">
        <v>4</v>
      </c>
      <c r="AF262">
        <v>3</v>
      </c>
      <c r="AH262">
        <v>1</v>
      </c>
      <c r="AI262">
        <v>1</v>
      </c>
    </row>
    <row r="263" spans="1:37" x14ac:dyDescent="0.2">
      <c r="A263" s="5" t="s">
        <v>742</v>
      </c>
      <c r="B263" s="4" t="s">
        <v>743</v>
      </c>
      <c r="C263" s="5" t="s">
        <v>744</v>
      </c>
      <c r="D263" s="6" t="s">
        <v>337</v>
      </c>
      <c r="E263" s="6">
        <v>1</v>
      </c>
      <c r="V263">
        <v>1</v>
      </c>
      <c r="W263">
        <v>20</v>
      </c>
      <c r="X263">
        <v>40</v>
      </c>
      <c r="Y263">
        <v>6</v>
      </c>
      <c r="Z263">
        <v>30</v>
      </c>
      <c r="AA263">
        <v>20</v>
      </c>
      <c r="AB263">
        <v>20</v>
      </c>
      <c r="AC263">
        <v>20</v>
      </c>
      <c r="AD263">
        <v>60</v>
      </c>
      <c r="AE263">
        <v>50</v>
      </c>
      <c r="AF263">
        <v>30</v>
      </c>
      <c r="AG263">
        <v>10</v>
      </c>
      <c r="AH263">
        <v>20</v>
      </c>
      <c r="AI263">
        <v>10</v>
      </c>
      <c r="AJ263">
        <v>20</v>
      </c>
    </row>
    <row r="264" spans="1:37" x14ac:dyDescent="0.2">
      <c r="A264" s="5" t="s">
        <v>745</v>
      </c>
      <c r="B264" s="4" t="s">
        <v>746</v>
      </c>
      <c r="C264" s="5" t="s">
        <v>747</v>
      </c>
      <c r="D264" s="8" t="s">
        <v>337</v>
      </c>
      <c r="E264" s="8">
        <v>1</v>
      </c>
      <c r="F264" s="8"/>
      <c r="W264">
        <v>1</v>
      </c>
    </row>
    <row r="265" spans="1:37" x14ac:dyDescent="0.2">
      <c r="A265" s="5" t="s">
        <v>748</v>
      </c>
      <c r="B265" s="4" t="s">
        <v>749</v>
      </c>
      <c r="C265" s="5" t="s">
        <v>750</v>
      </c>
      <c r="D265" s="7" t="s">
        <v>333</v>
      </c>
      <c r="E265" s="7">
        <v>1</v>
      </c>
      <c r="F265" s="7"/>
      <c r="K265">
        <v>1</v>
      </c>
      <c r="M265">
        <v>1</v>
      </c>
      <c r="O265">
        <v>1</v>
      </c>
      <c r="P265">
        <v>1</v>
      </c>
      <c r="Q265">
        <v>1</v>
      </c>
      <c r="R265">
        <v>6</v>
      </c>
      <c r="S265">
        <v>1</v>
      </c>
      <c r="W265">
        <v>1</v>
      </c>
      <c r="AF265">
        <v>2</v>
      </c>
    </row>
    <row r="266" spans="1:37" x14ac:dyDescent="0.2">
      <c r="A266" s="20" t="s">
        <v>748</v>
      </c>
      <c r="B266" s="21" t="s">
        <v>751</v>
      </c>
      <c r="C266" s="20" t="s">
        <v>752</v>
      </c>
      <c r="D266" s="22" t="s">
        <v>333</v>
      </c>
      <c r="E266" s="7"/>
      <c r="F266" s="7"/>
    </row>
    <row r="267" spans="1:37" x14ac:dyDescent="0.2">
      <c r="A267" s="5" t="s">
        <v>748</v>
      </c>
      <c r="B267" s="4" t="s">
        <v>753</v>
      </c>
      <c r="C267" s="5" t="s">
        <v>754</v>
      </c>
      <c r="D267" s="7" t="s">
        <v>333</v>
      </c>
      <c r="E267" s="7">
        <v>1</v>
      </c>
      <c r="F267" s="7"/>
      <c r="AA267">
        <v>1</v>
      </c>
    </row>
    <row r="268" spans="1:37" x14ac:dyDescent="0.2">
      <c r="A268" s="20" t="s">
        <v>748</v>
      </c>
      <c r="B268" s="24" t="s">
        <v>88</v>
      </c>
      <c r="C268" s="25" t="s">
        <v>89</v>
      </c>
      <c r="D268" s="22" t="s">
        <v>337</v>
      </c>
      <c r="E268" s="7"/>
      <c r="F268" s="7"/>
    </row>
    <row r="269" spans="1:37" x14ac:dyDescent="0.2">
      <c r="A269" s="20" t="s">
        <v>748</v>
      </c>
      <c r="B269" s="21" t="s">
        <v>755</v>
      </c>
      <c r="C269" s="20" t="s">
        <v>756</v>
      </c>
      <c r="D269" s="23" t="s">
        <v>337</v>
      </c>
    </row>
    <row r="270" spans="1:37" x14ac:dyDescent="0.2">
      <c r="A270" s="5" t="s">
        <v>748</v>
      </c>
      <c r="B270" s="4" t="s">
        <v>757</v>
      </c>
      <c r="C270" s="5" t="s">
        <v>758</v>
      </c>
      <c r="D270" s="7" t="s">
        <v>333</v>
      </c>
      <c r="E270" s="7">
        <v>1</v>
      </c>
      <c r="F270" s="7"/>
      <c r="AF270">
        <v>2</v>
      </c>
    </row>
    <row r="271" spans="1:37" x14ac:dyDescent="0.2">
      <c r="A271" s="5" t="s">
        <v>759</v>
      </c>
      <c r="B271" s="14" t="s">
        <v>974</v>
      </c>
      <c r="C271" s="15" t="s">
        <v>760</v>
      </c>
      <c r="D271" s="7" t="s">
        <v>337</v>
      </c>
      <c r="E271" s="7">
        <v>1</v>
      </c>
      <c r="F271" s="7"/>
      <c r="X271">
        <v>10</v>
      </c>
      <c r="AA271">
        <v>2</v>
      </c>
      <c r="AB271">
        <v>6</v>
      </c>
      <c r="AC271">
        <v>5</v>
      </c>
      <c r="AD271">
        <v>5</v>
      </c>
      <c r="AE271">
        <v>10</v>
      </c>
      <c r="AF271">
        <v>8</v>
      </c>
      <c r="AG271">
        <v>40</v>
      </c>
      <c r="AH271">
        <v>30</v>
      </c>
      <c r="AI271">
        <v>20</v>
      </c>
    </row>
    <row r="272" spans="1:37" ht="17" thickBot="1" x14ac:dyDescent="0.25">
      <c r="A272" s="5" t="s">
        <v>759</v>
      </c>
      <c r="B272" s="14" t="s">
        <v>975</v>
      </c>
      <c r="C272" s="15" t="s">
        <v>760</v>
      </c>
      <c r="D272" s="7" t="s">
        <v>345</v>
      </c>
      <c r="E272" s="7">
        <v>1</v>
      </c>
      <c r="F272" s="7"/>
      <c r="G272">
        <v>10</v>
      </c>
      <c r="H272">
        <v>10</v>
      </c>
      <c r="AK272">
        <v>4</v>
      </c>
    </row>
    <row r="273" spans="1:37" ht="17" thickBot="1" x14ac:dyDescent="0.25">
      <c r="A273" s="5" t="s">
        <v>759</v>
      </c>
      <c r="B273" s="12" t="s">
        <v>254</v>
      </c>
      <c r="C273" s="13" t="s">
        <v>255</v>
      </c>
      <c r="D273" s="7" t="s">
        <v>345</v>
      </c>
      <c r="E273" s="7">
        <v>1</v>
      </c>
      <c r="F273" s="7">
        <v>1</v>
      </c>
      <c r="G273" s="35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>
        <v>4</v>
      </c>
      <c r="S273" s="37">
        <v>8</v>
      </c>
      <c r="T273" s="37"/>
      <c r="U273" s="36">
        <v>100</v>
      </c>
    </row>
    <row r="274" spans="1:37" ht="17" thickBot="1" x14ac:dyDescent="0.25">
      <c r="A274" s="5" t="s">
        <v>759</v>
      </c>
      <c r="B274" s="12" t="s">
        <v>90</v>
      </c>
      <c r="C274" s="13" t="s">
        <v>91</v>
      </c>
      <c r="D274" s="7" t="s">
        <v>345</v>
      </c>
      <c r="E274" s="7">
        <v>1</v>
      </c>
      <c r="F274" s="7">
        <v>1</v>
      </c>
      <c r="G274" s="35"/>
      <c r="H274" s="37"/>
      <c r="I274" s="37"/>
      <c r="J274" s="37"/>
      <c r="K274" s="37">
        <v>20</v>
      </c>
      <c r="L274" s="37"/>
      <c r="M274" s="37"/>
      <c r="N274" s="37"/>
      <c r="O274" s="37"/>
      <c r="P274" s="37">
        <v>5</v>
      </c>
      <c r="Q274" s="37"/>
      <c r="R274" s="37"/>
      <c r="S274" s="40"/>
    </row>
    <row r="275" spans="1:37" ht="17" thickBot="1" x14ac:dyDescent="0.25">
      <c r="A275" s="20" t="s">
        <v>759</v>
      </c>
      <c r="B275" s="24" t="s">
        <v>92</v>
      </c>
      <c r="C275" s="25" t="s">
        <v>93</v>
      </c>
      <c r="D275" s="22" t="s">
        <v>345</v>
      </c>
      <c r="E275" s="7"/>
      <c r="F275" s="7"/>
      <c r="G275" s="35"/>
      <c r="H275" s="37"/>
      <c r="I275" s="36"/>
      <c r="S275" s="35"/>
      <c r="T275" s="37"/>
      <c r="U275" s="36"/>
    </row>
    <row r="276" spans="1:37" x14ac:dyDescent="0.2">
      <c r="A276" s="5" t="s">
        <v>759</v>
      </c>
      <c r="B276" s="14" t="s">
        <v>1036</v>
      </c>
      <c r="C276" s="15" t="s">
        <v>761</v>
      </c>
      <c r="D276" s="7" t="s">
        <v>345</v>
      </c>
      <c r="E276" s="7">
        <v>1</v>
      </c>
      <c r="F276" s="7"/>
      <c r="Y276">
        <v>6</v>
      </c>
      <c r="Z276">
        <v>10</v>
      </c>
      <c r="AA276">
        <v>6</v>
      </c>
      <c r="AB276">
        <v>6</v>
      </c>
      <c r="AC276">
        <v>3</v>
      </c>
      <c r="AD276">
        <v>15</v>
      </c>
      <c r="AE276">
        <v>6</v>
      </c>
      <c r="AG276">
        <v>2</v>
      </c>
      <c r="AH276">
        <v>100</v>
      </c>
    </row>
    <row r="277" spans="1:37" ht="17" thickBot="1" x14ac:dyDescent="0.25">
      <c r="A277" s="5" t="s">
        <v>759</v>
      </c>
      <c r="B277" s="14" t="s">
        <v>976</v>
      </c>
      <c r="C277" s="15" t="s">
        <v>761</v>
      </c>
      <c r="D277" s="7" t="s">
        <v>337</v>
      </c>
      <c r="E277" s="7">
        <v>1</v>
      </c>
      <c r="F277" s="7"/>
      <c r="G277">
        <v>10</v>
      </c>
      <c r="H277">
        <v>10</v>
      </c>
      <c r="J277">
        <v>4</v>
      </c>
      <c r="M277">
        <v>15</v>
      </c>
      <c r="O277">
        <v>15</v>
      </c>
      <c r="P277">
        <v>3</v>
      </c>
      <c r="Q277">
        <v>8</v>
      </c>
      <c r="R277">
        <v>6</v>
      </c>
      <c r="S277">
        <v>10</v>
      </c>
      <c r="T277">
        <v>3</v>
      </c>
      <c r="U277">
        <v>30</v>
      </c>
      <c r="AK277">
        <v>10</v>
      </c>
    </row>
    <row r="278" spans="1:37" ht="17" thickBot="1" x14ac:dyDescent="0.25">
      <c r="A278" s="20" t="s">
        <v>759</v>
      </c>
      <c r="B278" s="24" t="s">
        <v>977</v>
      </c>
      <c r="C278" s="25" t="s">
        <v>267</v>
      </c>
      <c r="D278" s="22" t="s">
        <v>345</v>
      </c>
      <c r="E278" s="22"/>
      <c r="F278" s="7"/>
      <c r="M278" s="35"/>
      <c r="N278" s="37"/>
      <c r="O278" s="37"/>
      <c r="P278" s="36"/>
    </row>
    <row r="279" spans="1:37" ht="17" thickBot="1" x14ac:dyDescent="0.25">
      <c r="A279" s="20" t="s">
        <v>759</v>
      </c>
      <c r="B279" s="26" t="s">
        <v>978</v>
      </c>
      <c r="C279" s="27" t="s">
        <v>267</v>
      </c>
      <c r="D279" s="22" t="s">
        <v>345</v>
      </c>
      <c r="E279" s="22"/>
      <c r="F279" s="7"/>
      <c r="S279" s="35"/>
      <c r="T279" s="36"/>
    </row>
    <row r="280" spans="1:37" x14ac:dyDescent="0.2">
      <c r="A280" s="5"/>
      <c r="B280" s="14" t="s">
        <v>1019</v>
      </c>
      <c r="C280" s="15" t="s">
        <v>1016</v>
      </c>
      <c r="D280" s="7" t="s">
        <v>337</v>
      </c>
      <c r="E280" s="7">
        <v>1</v>
      </c>
      <c r="F280" s="7"/>
      <c r="Y280">
        <v>30</v>
      </c>
      <c r="Z280">
        <v>4</v>
      </c>
      <c r="AA280">
        <v>40</v>
      </c>
      <c r="AC280">
        <v>4</v>
      </c>
      <c r="AD280">
        <v>60</v>
      </c>
      <c r="AE280">
        <v>250</v>
      </c>
      <c r="AF280">
        <v>500</v>
      </c>
      <c r="AG280">
        <v>100</v>
      </c>
      <c r="AH280">
        <v>40</v>
      </c>
    </row>
    <row r="281" spans="1:37" x14ac:dyDescent="0.2">
      <c r="A281" s="5"/>
      <c r="B281" s="14" t="s">
        <v>1020</v>
      </c>
      <c r="C281" s="15" t="s">
        <v>1016</v>
      </c>
      <c r="D281" s="7" t="s">
        <v>345</v>
      </c>
      <c r="E281" s="7">
        <v>1</v>
      </c>
      <c r="F281" s="7"/>
      <c r="K281">
        <v>450</v>
      </c>
    </row>
    <row r="282" spans="1:37" x14ac:dyDescent="0.2">
      <c r="A282" s="5" t="s">
        <v>759</v>
      </c>
      <c r="B282" s="14" t="s">
        <v>979</v>
      </c>
      <c r="C282" s="15" t="s">
        <v>762</v>
      </c>
      <c r="D282" s="7" t="s">
        <v>337</v>
      </c>
      <c r="E282" s="7">
        <v>1</v>
      </c>
      <c r="F282" s="7"/>
      <c r="V282">
        <v>1</v>
      </c>
      <c r="W282">
        <v>1</v>
      </c>
      <c r="X282">
        <v>3</v>
      </c>
      <c r="Y282">
        <v>6</v>
      </c>
      <c r="Z282">
        <v>2</v>
      </c>
      <c r="AB282">
        <v>1</v>
      </c>
      <c r="AD282">
        <v>4</v>
      </c>
      <c r="AE282">
        <v>4</v>
      </c>
      <c r="AF282">
        <v>10</v>
      </c>
      <c r="AH282">
        <v>4</v>
      </c>
      <c r="AJ282">
        <v>2</v>
      </c>
    </row>
    <row r="283" spans="1:37" ht="17" thickBot="1" x14ac:dyDescent="0.25">
      <c r="A283" s="20" t="s">
        <v>759</v>
      </c>
      <c r="B283" s="21" t="s">
        <v>980</v>
      </c>
      <c r="C283" s="20" t="s">
        <v>762</v>
      </c>
      <c r="D283" s="22" t="s">
        <v>345</v>
      </c>
      <c r="E283" s="22"/>
      <c r="F283" s="7"/>
    </row>
    <row r="284" spans="1:37" ht="17" thickBot="1" x14ac:dyDescent="0.25">
      <c r="A284" s="20" t="s">
        <v>759</v>
      </c>
      <c r="B284" s="24" t="s">
        <v>94</v>
      </c>
      <c r="C284" s="25" t="s">
        <v>95</v>
      </c>
      <c r="D284" s="22" t="s">
        <v>333</v>
      </c>
      <c r="E284" s="22"/>
      <c r="F284" s="7"/>
      <c r="G284" s="35"/>
      <c r="H284" s="37"/>
      <c r="I284" s="36"/>
      <c r="P284" s="38"/>
      <c r="Q284" s="39"/>
      <c r="R284" s="39"/>
      <c r="S284" s="39"/>
      <c r="T284" s="39"/>
      <c r="U284" s="39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6"/>
    </row>
    <row r="285" spans="1:37" ht="17" thickBot="1" x14ac:dyDescent="0.25">
      <c r="A285" s="20" t="s">
        <v>763</v>
      </c>
      <c r="B285" s="24" t="s">
        <v>96</v>
      </c>
      <c r="C285" s="25" t="s">
        <v>97</v>
      </c>
      <c r="D285" s="22" t="s">
        <v>345</v>
      </c>
      <c r="E285" s="22"/>
      <c r="F285" s="7"/>
      <c r="G285" s="35"/>
      <c r="H285" s="37"/>
      <c r="I285" s="36"/>
      <c r="M285" s="35"/>
      <c r="N285" s="37"/>
      <c r="O285" s="37"/>
      <c r="P285" s="37"/>
      <c r="Q285" s="37"/>
      <c r="R285" s="37"/>
      <c r="S285" s="37"/>
      <c r="T285" s="37"/>
      <c r="U285" s="36"/>
    </row>
    <row r="286" spans="1:37" ht="17" thickBot="1" x14ac:dyDescent="0.25">
      <c r="A286" s="5" t="s">
        <v>763</v>
      </c>
      <c r="B286" s="12" t="s">
        <v>98</v>
      </c>
      <c r="C286" s="13" t="s">
        <v>99</v>
      </c>
      <c r="D286" s="7" t="s">
        <v>337</v>
      </c>
      <c r="E286" s="7">
        <v>1</v>
      </c>
      <c r="F286" s="7">
        <v>1</v>
      </c>
      <c r="V286" s="35">
        <v>1</v>
      </c>
      <c r="W286" s="37">
        <v>4</v>
      </c>
      <c r="X286" s="37">
        <v>15</v>
      </c>
      <c r="Y286" s="37">
        <v>10</v>
      </c>
      <c r="Z286" s="37"/>
      <c r="AA286" s="37"/>
      <c r="AB286" s="37">
        <v>4</v>
      </c>
      <c r="AC286" s="37">
        <v>2</v>
      </c>
      <c r="AD286" s="37">
        <v>20</v>
      </c>
      <c r="AE286" s="37">
        <v>20</v>
      </c>
      <c r="AF286" s="37">
        <v>10</v>
      </c>
      <c r="AG286" s="37">
        <v>6</v>
      </c>
      <c r="AH286" s="37">
        <v>10</v>
      </c>
      <c r="AI286" s="36">
        <v>6</v>
      </c>
      <c r="AJ286">
        <v>20</v>
      </c>
    </row>
    <row r="287" spans="1:37" ht="17" thickBot="1" x14ac:dyDescent="0.25">
      <c r="A287" s="20" t="s">
        <v>763</v>
      </c>
      <c r="B287" s="24" t="s">
        <v>100</v>
      </c>
      <c r="C287" s="25" t="s">
        <v>101</v>
      </c>
      <c r="D287" s="22" t="s">
        <v>345</v>
      </c>
      <c r="E287" s="22"/>
      <c r="F287" s="7"/>
      <c r="M287" s="38"/>
      <c r="N287" s="39"/>
      <c r="O287" s="39"/>
      <c r="P287" s="40"/>
    </row>
    <row r="288" spans="1:37" ht="17" thickBot="1" x14ac:dyDescent="0.25">
      <c r="A288" s="5" t="s">
        <v>763</v>
      </c>
      <c r="B288" s="12" t="s">
        <v>102</v>
      </c>
      <c r="C288" s="13" t="s">
        <v>103</v>
      </c>
      <c r="D288" s="7" t="s">
        <v>345</v>
      </c>
      <c r="E288" s="7">
        <v>1</v>
      </c>
      <c r="F288" s="7">
        <v>1</v>
      </c>
      <c r="G288" s="35"/>
      <c r="H288" s="37"/>
      <c r="I288" s="37"/>
      <c r="J288" s="37"/>
      <c r="K288" s="37"/>
      <c r="L288" s="37"/>
      <c r="M288" s="37"/>
      <c r="N288" s="37"/>
      <c r="O288" s="37"/>
      <c r="P288" s="37"/>
      <c r="Q288" s="37">
        <v>3</v>
      </c>
      <c r="R288" s="37"/>
      <c r="S288" s="37"/>
      <c r="T288" s="37"/>
      <c r="U288" s="36"/>
    </row>
    <row r="289" spans="1:37" ht="17" thickBot="1" x14ac:dyDescent="0.25">
      <c r="A289" s="20" t="s">
        <v>763</v>
      </c>
      <c r="B289" s="24" t="s">
        <v>104</v>
      </c>
      <c r="C289" s="25" t="s">
        <v>105</v>
      </c>
      <c r="D289" s="22" t="s">
        <v>345</v>
      </c>
      <c r="E289" s="22"/>
      <c r="F289" s="7"/>
      <c r="L289" s="35" t="s">
        <v>1003</v>
      </c>
      <c r="M289" s="37"/>
      <c r="N289" s="37" t="s">
        <v>1003</v>
      </c>
      <c r="O289" s="37" t="s">
        <v>1003</v>
      </c>
      <c r="P289" s="36"/>
    </row>
    <row r="290" spans="1:37" ht="17" thickBot="1" x14ac:dyDescent="0.25">
      <c r="A290" s="5" t="s">
        <v>763</v>
      </c>
      <c r="B290" s="16" t="s">
        <v>304</v>
      </c>
      <c r="C290" s="17" t="s">
        <v>305</v>
      </c>
      <c r="D290" s="7" t="s">
        <v>345</v>
      </c>
      <c r="E290" s="7">
        <v>1</v>
      </c>
      <c r="F290" s="7"/>
      <c r="H290">
        <v>6</v>
      </c>
      <c r="J290">
        <v>6</v>
      </c>
      <c r="K290">
        <v>6</v>
      </c>
      <c r="L290">
        <v>40</v>
      </c>
      <c r="M290">
        <v>10</v>
      </c>
      <c r="O290">
        <v>4</v>
      </c>
      <c r="P290">
        <v>10</v>
      </c>
      <c r="Q290">
        <v>8</v>
      </c>
      <c r="R290">
        <v>100</v>
      </c>
      <c r="S290">
        <v>10</v>
      </c>
      <c r="U290">
        <v>6</v>
      </c>
      <c r="AK290">
        <v>1</v>
      </c>
    </row>
    <row r="291" spans="1:37" ht="17" thickBot="1" x14ac:dyDescent="0.25">
      <c r="A291" s="5" t="s">
        <v>763</v>
      </c>
      <c r="B291" s="12" t="s">
        <v>106</v>
      </c>
      <c r="C291" s="13" t="s">
        <v>107</v>
      </c>
      <c r="D291" s="7" t="s">
        <v>337</v>
      </c>
      <c r="E291" s="7">
        <v>1</v>
      </c>
      <c r="F291" s="7">
        <v>1</v>
      </c>
      <c r="V291" s="35"/>
      <c r="W291" s="37"/>
      <c r="X291" s="37"/>
      <c r="Y291" s="37">
        <v>2</v>
      </c>
      <c r="Z291" s="37">
        <v>3</v>
      </c>
      <c r="AA291" s="37"/>
      <c r="AB291" s="37">
        <v>1</v>
      </c>
      <c r="AC291" s="37">
        <v>1</v>
      </c>
      <c r="AD291" s="37"/>
      <c r="AE291" s="37"/>
      <c r="AF291" s="37"/>
      <c r="AG291" s="37"/>
      <c r="AH291" s="37"/>
      <c r="AI291" s="36"/>
    </row>
    <row r="292" spans="1:37" ht="17" thickBot="1" x14ac:dyDescent="0.25">
      <c r="A292" s="5" t="s">
        <v>763</v>
      </c>
      <c r="B292" s="12" t="s">
        <v>1037</v>
      </c>
      <c r="C292" s="13" t="s">
        <v>108</v>
      </c>
      <c r="D292" s="7" t="s">
        <v>345</v>
      </c>
      <c r="E292" s="7">
        <v>1</v>
      </c>
      <c r="F292" s="7">
        <v>1</v>
      </c>
      <c r="G292" s="35"/>
      <c r="H292" s="37"/>
      <c r="I292" s="37"/>
      <c r="J292" s="37"/>
      <c r="K292" s="37"/>
      <c r="L292" s="37">
        <v>6</v>
      </c>
      <c r="M292" s="37">
        <v>8</v>
      </c>
      <c r="N292" s="37">
        <v>1</v>
      </c>
      <c r="O292" s="37"/>
      <c r="P292" s="37">
        <v>1</v>
      </c>
      <c r="Q292" s="37"/>
      <c r="R292" s="37"/>
      <c r="S292" s="37"/>
      <c r="T292" s="37"/>
      <c r="U292" s="36"/>
    </row>
    <row r="293" spans="1:37" ht="17" thickBot="1" x14ac:dyDescent="0.25">
      <c r="A293" s="20" t="s">
        <v>763</v>
      </c>
      <c r="B293" s="21" t="s">
        <v>764</v>
      </c>
      <c r="C293" s="20" t="s">
        <v>765</v>
      </c>
      <c r="D293" s="23" t="s">
        <v>345</v>
      </c>
      <c r="E293" s="23"/>
    </row>
    <row r="294" spans="1:37" ht="17" thickBot="1" x14ac:dyDescent="0.25">
      <c r="A294" s="20" t="s">
        <v>763</v>
      </c>
      <c r="B294" s="24" t="s">
        <v>109</v>
      </c>
      <c r="C294" s="25" t="s">
        <v>110</v>
      </c>
      <c r="D294" s="22" t="s">
        <v>337</v>
      </c>
      <c r="E294" s="22"/>
      <c r="F294" s="7"/>
      <c r="V294" s="35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6"/>
    </row>
    <row r="295" spans="1:37" ht="17" thickBot="1" x14ac:dyDescent="0.25">
      <c r="A295" s="5" t="s">
        <v>763</v>
      </c>
      <c r="B295" s="12" t="s">
        <v>111</v>
      </c>
      <c r="C295" s="13" t="s">
        <v>112</v>
      </c>
      <c r="D295" s="7" t="s">
        <v>345</v>
      </c>
      <c r="E295" s="7">
        <v>1</v>
      </c>
      <c r="F295" s="7">
        <v>1</v>
      </c>
      <c r="G295" s="35"/>
      <c r="H295" s="37">
        <v>2</v>
      </c>
      <c r="I295" s="37"/>
      <c r="J295" s="37">
        <v>10</v>
      </c>
      <c r="K295" s="37">
        <v>1</v>
      </c>
      <c r="L295" s="37"/>
      <c r="M295" s="37"/>
      <c r="N295" s="37"/>
      <c r="O295" s="37">
        <v>1</v>
      </c>
      <c r="P295" s="37">
        <v>8</v>
      </c>
      <c r="Q295" s="37">
        <v>4</v>
      </c>
      <c r="R295" s="37">
        <v>1</v>
      </c>
      <c r="S295" s="37">
        <v>2</v>
      </c>
      <c r="T295" s="37"/>
      <c r="U295" s="36"/>
    </row>
    <row r="296" spans="1:37" ht="17" thickBot="1" x14ac:dyDescent="0.25">
      <c r="A296" s="20" t="s">
        <v>763</v>
      </c>
      <c r="B296" s="24" t="s">
        <v>113</v>
      </c>
      <c r="C296" s="25" t="s">
        <v>114</v>
      </c>
      <c r="D296" s="22" t="s">
        <v>345</v>
      </c>
      <c r="E296" s="22"/>
      <c r="F296" s="7"/>
      <c r="G296" s="35"/>
      <c r="H296" s="37"/>
      <c r="I296" s="37"/>
      <c r="J296" s="36"/>
      <c r="R296" s="35"/>
      <c r="S296" s="37"/>
      <c r="T296" s="37"/>
      <c r="U296" s="36"/>
    </row>
    <row r="297" spans="1:37" ht="17" thickBot="1" x14ac:dyDescent="0.25">
      <c r="A297" s="20" t="s">
        <v>763</v>
      </c>
      <c r="B297" s="21" t="s">
        <v>766</v>
      </c>
      <c r="C297" s="20" t="s">
        <v>767</v>
      </c>
      <c r="D297" s="23" t="s">
        <v>345</v>
      </c>
      <c r="E297" s="23"/>
    </row>
    <row r="298" spans="1:37" ht="17" thickBot="1" x14ac:dyDescent="0.25">
      <c r="A298" s="5" t="s">
        <v>763</v>
      </c>
      <c r="B298" s="12" t="s">
        <v>115</v>
      </c>
      <c r="C298" s="13" t="s">
        <v>116</v>
      </c>
      <c r="D298" s="7" t="s">
        <v>345</v>
      </c>
      <c r="E298" s="7">
        <v>1</v>
      </c>
      <c r="F298" s="7">
        <v>1</v>
      </c>
      <c r="G298" s="35"/>
      <c r="H298" s="37"/>
      <c r="I298" s="37"/>
      <c r="J298" s="37"/>
      <c r="K298" s="37"/>
      <c r="L298" s="37"/>
      <c r="M298" s="37"/>
      <c r="N298" s="37"/>
      <c r="O298" s="37"/>
      <c r="P298" s="37"/>
      <c r="Q298" s="37">
        <v>1</v>
      </c>
      <c r="R298" s="37"/>
      <c r="S298" s="37"/>
      <c r="T298" s="37"/>
      <c r="U298" s="36"/>
    </row>
    <row r="299" spans="1:37" ht="17" thickBot="1" x14ac:dyDescent="0.25">
      <c r="A299" s="5" t="s">
        <v>763</v>
      </c>
      <c r="B299" s="12" t="s">
        <v>117</v>
      </c>
      <c r="C299" s="13" t="s">
        <v>118</v>
      </c>
      <c r="D299" s="7" t="s">
        <v>337</v>
      </c>
      <c r="E299" s="7">
        <v>1</v>
      </c>
      <c r="F299" s="7">
        <v>1</v>
      </c>
      <c r="V299" s="35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>
        <v>4</v>
      </c>
      <c r="AI299" s="36"/>
    </row>
    <row r="300" spans="1:37" x14ac:dyDescent="0.2">
      <c r="A300" s="5" t="s">
        <v>763</v>
      </c>
      <c r="B300" s="4" t="s">
        <v>768</v>
      </c>
      <c r="C300" s="5" t="s">
        <v>769</v>
      </c>
      <c r="D300" s="6" t="s">
        <v>345</v>
      </c>
      <c r="E300" s="6">
        <v>1</v>
      </c>
      <c r="G300">
        <v>40</v>
      </c>
      <c r="H300">
        <v>2</v>
      </c>
      <c r="U300">
        <v>2</v>
      </c>
    </row>
    <row r="301" spans="1:37" ht="17" thickBot="1" x14ac:dyDescent="0.25">
      <c r="A301" s="5" t="s">
        <v>763</v>
      </c>
      <c r="B301" s="14" t="s">
        <v>119</v>
      </c>
      <c r="C301" s="15" t="s">
        <v>120</v>
      </c>
      <c r="D301" s="7" t="s">
        <v>337</v>
      </c>
      <c r="E301" s="7">
        <v>1</v>
      </c>
      <c r="F301" s="7"/>
      <c r="W301">
        <v>8</v>
      </c>
      <c r="X301">
        <v>6</v>
      </c>
      <c r="Y301">
        <v>2</v>
      </c>
      <c r="Z301">
        <v>160</v>
      </c>
      <c r="AA301">
        <v>20</v>
      </c>
      <c r="AB301">
        <v>40</v>
      </c>
      <c r="AC301">
        <v>360</v>
      </c>
      <c r="AD301">
        <v>10</v>
      </c>
      <c r="AH301">
        <v>10</v>
      </c>
      <c r="AJ301">
        <v>10</v>
      </c>
    </row>
    <row r="302" spans="1:37" ht="17" thickBot="1" x14ac:dyDescent="0.25">
      <c r="A302" s="20" t="s">
        <v>770</v>
      </c>
      <c r="B302" s="24" t="s">
        <v>121</v>
      </c>
      <c r="C302" s="25" t="s">
        <v>122</v>
      </c>
      <c r="D302" s="22" t="s">
        <v>337</v>
      </c>
      <c r="E302" s="7"/>
      <c r="F302" s="7"/>
      <c r="V302" s="35"/>
      <c r="W302" s="37"/>
      <c r="X302" s="37" t="s">
        <v>1003</v>
      </c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6"/>
    </row>
    <row r="303" spans="1:37" ht="17" thickBot="1" x14ac:dyDescent="0.25">
      <c r="A303" s="5" t="s">
        <v>771</v>
      </c>
      <c r="B303" s="12" t="s">
        <v>258</v>
      </c>
      <c r="C303" s="13" t="s">
        <v>259</v>
      </c>
      <c r="D303" s="7" t="s">
        <v>345</v>
      </c>
      <c r="E303" s="7" t="s">
        <v>1012</v>
      </c>
      <c r="F303" s="7" t="s">
        <v>1012</v>
      </c>
      <c r="M303" t="s">
        <v>1012</v>
      </c>
      <c r="N303" s="35" t="s">
        <v>1012</v>
      </c>
      <c r="O303" s="37" t="s">
        <v>1012</v>
      </c>
      <c r="P303" s="36"/>
    </row>
    <row r="304" spans="1:37" ht="17" thickBot="1" x14ac:dyDescent="0.25">
      <c r="A304" s="5" t="s">
        <v>772</v>
      </c>
      <c r="B304" s="12" t="s">
        <v>123</v>
      </c>
      <c r="C304" s="13" t="s">
        <v>124</v>
      </c>
      <c r="D304" s="7" t="s">
        <v>337</v>
      </c>
      <c r="E304" s="7">
        <v>1</v>
      </c>
      <c r="F304" s="7">
        <v>1</v>
      </c>
      <c r="V304" s="35">
        <v>1</v>
      </c>
      <c r="W304" s="37">
        <v>1</v>
      </c>
      <c r="X304" s="37"/>
      <c r="Y304" s="37">
        <v>1</v>
      </c>
      <c r="Z304" s="37">
        <v>2</v>
      </c>
      <c r="AA304" s="37">
        <v>3</v>
      </c>
      <c r="AB304" s="37">
        <v>8</v>
      </c>
      <c r="AC304" s="37">
        <v>10</v>
      </c>
      <c r="AD304" s="37">
        <v>2</v>
      </c>
      <c r="AE304" s="37">
        <v>4</v>
      </c>
      <c r="AF304" s="37">
        <v>1</v>
      </c>
      <c r="AG304" s="37"/>
      <c r="AH304" s="37">
        <v>1</v>
      </c>
      <c r="AI304" s="36"/>
    </row>
    <row r="305" spans="1:35" ht="17" thickBot="1" x14ac:dyDescent="0.25">
      <c r="A305" s="5" t="s">
        <v>773</v>
      </c>
      <c r="B305" s="12" t="s">
        <v>125</v>
      </c>
      <c r="C305" s="13" t="s">
        <v>126</v>
      </c>
      <c r="D305" s="7" t="s">
        <v>337</v>
      </c>
      <c r="E305" s="7">
        <v>1</v>
      </c>
      <c r="F305" s="7">
        <v>1</v>
      </c>
      <c r="V305" s="35"/>
      <c r="W305" s="37"/>
      <c r="X305" s="37" t="s">
        <v>1003</v>
      </c>
      <c r="Y305" s="37"/>
      <c r="Z305" s="37"/>
      <c r="AA305" s="37"/>
      <c r="AB305" s="37"/>
      <c r="AC305" s="37"/>
      <c r="AD305" s="37"/>
      <c r="AE305" s="37"/>
      <c r="AF305" s="37"/>
      <c r="AG305" s="37">
        <v>2</v>
      </c>
      <c r="AH305" s="37"/>
      <c r="AI305" s="36"/>
    </row>
    <row r="306" spans="1:35" ht="17" thickBot="1" x14ac:dyDescent="0.25">
      <c r="A306" s="5" t="s">
        <v>773</v>
      </c>
      <c r="B306" s="12" t="s">
        <v>127</v>
      </c>
      <c r="C306" s="13" t="s">
        <v>128</v>
      </c>
      <c r="D306" s="7" t="s">
        <v>345</v>
      </c>
      <c r="E306" s="7">
        <v>1</v>
      </c>
      <c r="F306" s="7">
        <v>1</v>
      </c>
      <c r="J306" s="35"/>
      <c r="K306" s="37"/>
      <c r="L306" s="37"/>
      <c r="M306" s="37"/>
      <c r="N306" s="37"/>
      <c r="O306" s="37"/>
      <c r="P306" s="37">
        <v>1</v>
      </c>
      <c r="Q306" s="37">
        <v>2</v>
      </c>
      <c r="R306" s="36">
        <v>6</v>
      </c>
      <c r="S306">
        <v>2</v>
      </c>
    </row>
    <row r="307" spans="1:35" ht="17" thickBot="1" x14ac:dyDescent="0.25">
      <c r="A307" s="20" t="s">
        <v>774</v>
      </c>
      <c r="B307" s="24" t="s">
        <v>129</v>
      </c>
      <c r="C307" s="25" t="s">
        <v>130</v>
      </c>
      <c r="D307" s="22" t="s">
        <v>337</v>
      </c>
      <c r="E307" s="7"/>
      <c r="F307" s="7"/>
      <c r="AD307" s="35"/>
      <c r="AE307" s="37"/>
      <c r="AF307" s="37"/>
      <c r="AG307" s="36"/>
    </row>
    <row r="308" spans="1:35" ht="17" thickBot="1" x14ac:dyDescent="0.25">
      <c r="A308" s="5" t="s">
        <v>774</v>
      </c>
      <c r="B308" s="14" t="s">
        <v>775</v>
      </c>
      <c r="C308" s="15" t="s">
        <v>776</v>
      </c>
      <c r="D308" s="7" t="s">
        <v>345</v>
      </c>
      <c r="E308" s="7">
        <v>1</v>
      </c>
      <c r="F308" s="7"/>
      <c r="K308">
        <v>2</v>
      </c>
      <c r="N308">
        <v>4</v>
      </c>
    </row>
    <row r="309" spans="1:35" ht="17" thickBot="1" x14ac:dyDescent="0.25">
      <c r="A309" s="20" t="s">
        <v>774</v>
      </c>
      <c r="B309" s="24" t="s">
        <v>131</v>
      </c>
      <c r="C309" s="25" t="s">
        <v>132</v>
      </c>
      <c r="D309" s="22" t="s">
        <v>337</v>
      </c>
      <c r="E309" s="7"/>
      <c r="F309" s="7"/>
      <c r="Z309" s="35"/>
      <c r="AA309" s="37"/>
      <c r="AB309" s="37"/>
      <c r="AC309" s="36"/>
    </row>
    <row r="310" spans="1:35" ht="17" thickBot="1" x14ac:dyDescent="0.25">
      <c r="A310" s="5" t="s">
        <v>774</v>
      </c>
      <c r="B310" s="12" t="s">
        <v>133</v>
      </c>
      <c r="C310" s="13" t="s">
        <v>134</v>
      </c>
      <c r="D310" s="7" t="s">
        <v>345</v>
      </c>
      <c r="E310" s="7">
        <v>1</v>
      </c>
      <c r="F310" s="7">
        <v>1</v>
      </c>
      <c r="G310" s="35"/>
      <c r="H310" s="37"/>
      <c r="I310" s="37"/>
      <c r="J310" s="37"/>
      <c r="K310" s="37"/>
      <c r="L310" s="37">
        <v>20</v>
      </c>
      <c r="M310" s="39">
        <v>4</v>
      </c>
      <c r="N310" s="39">
        <v>2</v>
      </c>
      <c r="O310" s="39">
        <v>2</v>
      </c>
      <c r="P310" s="40"/>
    </row>
    <row r="311" spans="1:35" ht="17" thickBot="1" x14ac:dyDescent="0.25">
      <c r="A311" s="5" t="s">
        <v>774</v>
      </c>
      <c r="B311" s="12" t="s">
        <v>135</v>
      </c>
      <c r="C311" s="13" t="s">
        <v>136</v>
      </c>
      <c r="D311" s="7" t="s">
        <v>345</v>
      </c>
      <c r="E311" s="7">
        <v>1</v>
      </c>
      <c r="F311" s="7">
        <v>1</v>
      </c>
      <c r="M311" s="35">
        <v>4</v>
      </c>
      <c r="N311" s="37"/>
      <c r="O311" s="37"/>
      <c r="P311" s="37"/>
      <c r="Q311" s="37"/>
      <c r="R311" s="36">
        <v>2</v>
      </c>
    </row>
    <row r="312" spans="1:35" ht="17" thickBot="1" x14ac:dyDescent="0.25">
      <c r="A312" s="20" t="s">
        <v>774</v>
      </c>
      <c r="B312" s="24" t="s">
        <v>981</v>
      </c>
      <c r="C312" s="25" t="s">
        <v>982</v>
      </c>
      <c r="D312" s="22" t="s">
        <v>337</v>
      </c>
      <c r="E312" s="7"/>
      <c r="F312" s="7"/>
    </row>
    <row r="313" spans="1:35" ht="17" thickBot="1" x14ac:dyDescent="0.25">
      <c r="A313" s="20" t="s">
        <v>774</v>
      </c>
      <c r="B313" s="26" t="s">
        <v>983</v>
      </c>
      <c r="C313" s="27" t="s">
        <v>984</v>
      </c>
      <c r="D313" s="22" t="s">
        <v>345</v>
      </c>
      <c r="E313" s="7"/>
      <c r="F313" s="7"/>
      <c r="G313" s="42"/>
      <c r="H313" s="42"/>
      <c r="I313" s="42"/>
      <c r="T313" s="38"/>
      <c r="U313" s="40"/>
    </row>
    <row r="314" spans="1:35" ht="17" thickBot="1" x14ac:dyDescent="0.25">
      <c r="A314" s="5" t="s">
        <v>774</v>
      </c>
      <c r="B314" s="12" t="s">
        <v>137</v>
      </c>
      <c r="C314" s="13" t="s">
        <v>138</v>
      </c>
      <c r="D314" s="7" t="s">
        <v>345</v>
      </c>
      <c r="E314" s="7">
        <v>1</v>
      </c>
      <c r="F314" s="7">
        <v>1</v>
      </c>
      <c r="G314" s="35"/>
      <c r="H314" s="37"/>
      <c r="I314" s="37"/>
      <c r="J314" s="37">
        <v>15</v>
      </c>
      <c r="K314" s="37">
        <v>6</v>
      </c>
      <c r="L314" s="37"/>
      <c r="M314" s="37"/>
      <c r="N314" s="37">
        <v>2</v>
      </c>
      <c r="O314" s="37"/>
      <c r="P314" s="37"/>
      <c r="Q314" s="37">
        <v>2</v>
      </c>
      <c r="R314" s="37">
        <v>2</v>
      </c>
      <c r="S314" s="37"/>
      <c r="T314" s="37"/>
      <c r="U314" s="36">
        <v>4</v>
      </c>
    </row>
    <row r="315" spans="1:35" ht="17" thickBot="1" x14ac:dyDescent="0.25">
      <c r="A315" s="5" t="s">
        <v>774</v>
      </c>
      <c r="B315" s="12" t="s">
        <v>139</v>
      </c>
      <c r="C315" s="13" t="s">
        <v>140</v>
      </c>
      <c r="D315" s="7" t="s">
        <v>345</v>
      </c>
      <c r="E315" s="7">
        <v>1</v>
      </c>
      <c r="F315" s="7">
        <v>1</v>
      </c>
      <c r="S315" s="35"/>
      <c r="T315" s="37">
        <v>1</v>
      </c>
      <c r="U315" s="36"/>
    </row>
    <row r="316" spans="1:35" ht="17" thickBot="1" x14ac:dyDescent="0.25">
      <c r="A316" s="5" t="s">
        <v>774</v>
      </c>
      <c r="B316" s="14" t="s">
        <v>777</v>
      </c>
      <c r="C316" s="15" t="s">
        <v>778</v>
      </c>
      <c r="D316" s="7" t="s">
        <v>337</v>
      </c>
      <c r="E316" s="7">
        <v>1</v>
      </c>
      <c r="F316" s="7"/>
      <c r="AA316">
        <v>2</v>
      </c>
    </row>
    <row r="317" spans="1:35" ht="17" thickBot="1" x14ac:dyDescent="0.25">
      <c r="A317" s="5" t="s">
        <v>779</v>
      </c>
      <c r="B317" s="12" t="s">
        <v>141</v>
      </c>
      <c r="C317" s="13" t="s">
        <v>142</v>
      </c>
      <c r="D317" s="7" t="s">
        <v>345</v>
      </c>
      <c r="E317" s="7">
        <v>1</v>
      </c>
      <c r="F317" s="7">
        <v>1</v>
      </c>
      <c r="G317" s="35"/>
      <c r="H317" s="37"/>
      <c r="I317" s="37"/>
      <c r="J317" s="37"/>
      <c r="K317" s="37"/>
      <c r="L317" s="37">
        <v>1</v>
      </c>
      <c r="M317" s="37">
        <v>2</v>
      </c>
      <c r="N317" s="37">
        <v>1</v>
      </c>
      <c r="O317" s="37">
        <v>2</v>
      </c>
      <c r="P317" s="37">
        <v>2</v>
      </c>
      <c r="Q317" s="37">
        <v>2</v>
      </c>
      <c r="R317" s="37"/>
      <c r="S317" s="37">
        <v>1</v>
      </c>
      <c r="T317" s="37"/>
      <c r="U317" s="36">
        <v>2</v>
      </c>
    </row>
    <row r="318" spans="1:35" ht="17" thickBot="1" x14ac:dyDescent="0.25">
      <c r="A318" s="20" t="s">
        <v>779</v>
      </c>
      <c r="B318" s="24" t="s">
        <v>143</v>
      </c>
      <c r="C318" s="25" t="s">
        <v>144</v>
      </c>
      <c r="D318" s="22" t="s">
        <v>345</v>
      </c>
      <c r="E318" s="7"/>
      <c r="F318" s="7"/>
    </row>
    <row r="319" spans="1:35" ht="17" thickBot="1" x14ac:dyDescent="0.25">
      <c r="A319" s="20" t="s">
        <v>779</v>
      </c>
      <c r="B319" s="24" t="s">
        <v>145</v>
      </c>
      <c r="C319" s="25" t="s">
        <v>146</v>
      </c>
      <c r="D319" s="22" t="s">
        <v>337</v>
      </c>
      <c r="E319" s="7"/>
      <c r="F319" s="7"/>
      <c r="AD319" s="38"/>
      <c r="AE319" s="39" t="s">
        <v>1003</v>
      </c>
      <c r="AF319" s="39"/>
      <c r="AG319" s="40"/>
    </row>
    <row r="320" spans="1:35" ht="17" thickBot="1" x14ac:dyDescent="0.25">
      <c r="A320" s="5" t="s">
        <v>779</v>
      </c>
      <c r="B320" s="12" t="s">
        <v>147</v>
      </c>
      <c r="C320" s="13" t="s">
        <v>148</v>
      </c>
      <c r="D320" s="7" t="s">
        <v>337</v>
      </c>
      <c r="E320" s="7">
        <v>1</v>
      </c>
      <c r="F320" s="7">
        <v>1</v>
      </c>
      <c r="V320" s="35"/>
      <c r="W320" s="37">
        <v>2</v>
      </c>
      <c r="X320" s="37">
        <v>3</v>
      </c>
      <c r="Y320" s="37">
        <v>4</v>
      </c>
      <c r="Z320" s="37">
        <v>1</v>
      </c>
      <c r="AA320" s="37">
        <v>4</v>
      </c>
      <c r="AB320" s="37">
        <v>6</v>
      </c>
      <c r="AC320" s="37">
        <v>2</v>
      </c>
      <c r="AD320" s="37">
        <v>2</v>
      </c>
      <c r="AE320" s="37">
        <v>4</v>
      </c>
      <c r="AF320" s="37">
        <v>2</v>
      </c>
      <c r="AG320" s="37"/>
      <c r="AH320" s="37">
        <v>2</v>
      </c>
      <c r="AI320" s="36">
        <v>3</v>
      </c>
    </row>
    <row r="321" spans="1:37" ht="17" thickBot="1" x14ac:dyDescent="0.25">
      <c r="A321" s="20" t="s">
        <v>779</v>
      </c>
      <c r="B321" s="24" t="s">
        <v>149</v>
      </c>
      <c r="C321" s="25" t="s">
        <v>150</v>
      </c>
      <c r="D321" s="22" t="s">
        <v>345</v>
      </c>
      <c r="E321" s="7"/>
      <c r="F321" s="7"/>
      <c r="S321" s="35"/>
      <c r="T321" s="37"/>
      <c r="U321" s="36"/>
    </row>
    <row r="322" spans="1:37" x14ac:dyDescent="0.2">
      <c r="A322" s="20" t="s">
        <v>779</v>
      </c>
      <c r="B322" s="21" t="s">
        <v>780</v>
      </c>
      <c r="C322" s="20" t="s">
        <v>781</v>
      </c>
      <c r="D322" s="22" t="s">
        <v>345</v>
      </c>
      <c r="E322" s="8"/>
      <c r="F322" s="8"/>
    </row>
    <row r="323" spans="1:37" x14ac:dyDescent="0.2">
      <c r="A323" s="5" t="s">
        <v>779</v>
      </c>
      <c r="B323" s="4" t="s">
        <v>1038</v>
      </c>
      <c r="C323" s="5" t="s">
        <v>782</v>
      </c>
      <c r="D323" s="7" t="s">
        <v>337</v>
      </c>
      <c r="E323" s="7">
        <v>1</v>
      </c>
      <c r="F323" s="7"/>
      <c r="Y323">
        <v>4</v>
      </c>
      <c r="Z323">
        <v>10</v>
      </c>
    </row>
    <row r="324" spans="1:37" x14ac:dyDescent="0.2">
      <c r="A324" s="5" t="s">
        <v>779</v>
      </c>
      <c r="B324" s="4" t="s">
        <v>783</v>
      </c>
      <c r="C324" s="5" t="s">
        <v>782</v>
      </c>
      <c r="D324" s="7" t="s">
        <v>345</v>
      </c>
      <c r="E324" s="7">
        <v>1</v>
      </c>
      <c r="F324" s="7"/>
      <c r="O324">
        <v>1</v>
      </c>
      <c r="R324">
        <v>1</v>
      </c>
    </row>
    <row r="325" spans="1:37" ht="17" thickBot="1" x14ac:dyDescent="0.25">
      <c r="A325" s="20" t="s">
        <v>779</v>
      </c>
      <c r="B325" s="21" t="s">
        <v>784</v>
      </c>
      <c r="C325" s="20" t="s">
        <v>785</v>
      </c>
      <c r="D325" s="23" t="s">
        <v>345</v>
      </c>
    </row>
    <row r="326" spans="1:37" ht="17" thickBot="1" x14ac:dyDescent="0.25">
      <c r="A326" s="5" t="s">
        <v>779</v>
      </c>
      <c r="B326" s="12" t="s">
        <v>252</v>
      </c>
      <c r="C326" s="13" t="s">
        <v>253</v>
      </c>
      <c r="D326" s="7" t="s">
        <v>345</v>
      </c>
      <c r="E326" s="7">
        <v>1</v>
      </c>
      <c r="F326" s="7">
        <v>1</v>
      </c>
      <c r="G326" s="35"/>
      <c r="H326" s="37"/>
      <c r="I326" s="37"/>
      <c r="J326" s="37"/>
      <c r="K326" s="37"/>
      <c r="L326" s="37"/>
      <c r="M326" s="37">
        <v>1</v>
      </c>
      <c r="N326" s="37">
        <v>1</v>
      </c>
      <c r="O326" s="37"/>
      <c r="P326" s="37"/>
      <c r="Q326" s="37"/>
      <c r="R326" s="37"/>
      <c r="S326" s="37"/>
      <c r="T326" s="37"/>
      <c r="U326" s="36">
        <v>4</v>
      </c>
    </row>
    <row r="327" spans="1:37" x14ac:dyDescent="0.2">
      <c r="A327" s="5" t="s">
        <v>779</v>
      </c>
      <c r="B327" s="14" t="s">
        <v>786</v>
      </c>
      <c r="C327" s="15" t="s">
        <v>787</v>
      </c>
      <c r="D327" s="7" t="s">
        <v>345</v>
      </c>
      <c r="E327" s="7">
        <v>1</v>
      </c>
      <c r="F327" s="7"/>
      <c r="G327">
        <v>20</v>
      </c>
      <c r="H327">
        <v>20</v>
      </c>
      <c r="M327">
        <v>10</v>
      </c>
      <c r="N327">
        <v>4</v>
      </c>
      <c r="P327">
        <v>10</v>
      </c>
      <c r="Q327">
        <v>10</v>
      </c>
      <c r="R327">
        <v>6</v>
      </c>
      <c r="S327">
        <v>2</v>
      </c>
      <c r="U327">
        <v>6</v>
      </c>
      <c r="AK327">
        <v>2</v>
      </c>
    </row>
    <row r="328" spans="1:37" x14ac:dyDescent="0.2">
      <c r="A328" s="20" t="s">
        <v>779</v>
      </c>
      <c r="B328" s="26" t="s">
        <v>788</v>
      </c>
      <c r="C328" s="27" t="s">
        <v>789</v>
      </c>
      <c r="D328" s="22" t="s">
        <v>337</v>
      </c>
      <c r="E328" s="7"/>
      <c r="F328" s="7"/>
    </row>
    <row r="329" spans="1:37" ht="17" thickBot="1" x14ac:dyDescent="0.25">
      <c r="A329" s="5" t="s">
        <v>779</v>
      </c>
      <c r="B329" s="14" t="s">
        <v>790</v>
      </c>
      <c r="C329" s="15" t="s">
        <v>789</v>
      </c>
      <c r="D329" s="7" t="s">
        <v>345</v>
      </c>
      <c r="E329" s="7">
        <v>1</v>
      </c>
      <c r="F329" s="7"/>
      <c r="G329">
        <v>2</v>
      </c>
      <c r="I329">
        <v>6</v>
      </c>
      <c r="Q329">
        <v>1</v>
      </c>
      <c r="R329">
        <v>1</v>
      </c>
      <c r="S329">
        <v>2</v>
      </c>
      <c r="T329">
        <v>30</v>
      </c>
    </row>
    <row r="330" spans="1:37" ht="17" thickBot="1" x14ac:dyDescent="0.25">
      <c r="A330" s="5" t="s">
        <v>779</v>
      </c>
      <c r="B330" s="12" t="s">
        <v>151</v>
      </c>
      <c r="C330" s="13" t="s">
        <v>152</v>
      </c>
      <c r="D330" s="7" t="s">
        <v>345</v>
      </c>
      <c r="E330" s="7">
        <v>1</v>
      </c>
      <c r="F330" s="7">
        <v>1</v>
      </c>
      <c r="G330" s="35"/>
      <c r="H330" s="37"/>
      <c r="I330" s="36"/>
      <c r="M330" s="35"/>
      <c r="N330" s="37"/>
      <c r="O330" s="37"/>
      <c r="P330" s="37">
        <v>6</v>
      </c>
      <c r="Q330" s="37">
        <v>20</v>
      </c>
      <c r="R330" s="37">
        <v>20</v>
      </c>
      <c r="S330" s="37">
        <v>10</v>
      </c>
      <c r="T330" s="37"/>
      <c r="U330" s="36"/>
    </row>
    <row r="331" spans="1:37" ht="17" thickBot="1" x14ac:dyDescent="0.25">
      <c r="A331" s="5" t="s">
        <v>779</v>
      </c>
      <c r="B331" s="12" t="s">
        <v>153</v>
      </c>
      <c r="C331" s="13" t="s">
        <v>154</v>
      </c>
      <c r="D331" s="7" t="s">
        <v>337</v>
      </c>
      <c r="E331" s="7">
        <v>1</v>
      </c>
      <c r="F331" s="7">
        <v>1</v>
      </c>
      <c r="X331" s="35"/>
      <c r="Y331" s="37"/>
      <c r="Z331" s="37"/>
      <c r="AA331" s="37">
        <v>2</v>
      </c>
      <c r="AB331" s="37"/>
      <c r="AC331" s="37">
        <v>2</v>
      </c>
      <c r="AD331" s="37"/>
      <c r="AE331" s="37"/>
      <c r="AF331" s="37"/>
      <c r="AG331" s="36"/>
    </row>
    <row r="332" spans="1:37" ht="17" thickBot="1" x14ac:dyDescent="0.25">
      <c r="A332" s="20" t="s">
        <v>779</v>
      </c>
      <c r="B332" s="24" t="s">
        <v>155</v>
      </c>
      <c r="C332" s="25" t="s">
        <v>156</v>
      </c>
      <c r="D332" s="22" t="s">
        <v>337</v>
      </c>
      <c r="E332" s="7"/>
      <c r="F332" s="7"/>
    </row>
    <row r="333" spans="1:37" ht="17" thickBot="1" x14ac:dyDescent="0.25">
      <c r="A333" s="5" t="s">
        <v>779</v>
      </c>
      <c r="B333" s="12" t="s">
        <v>157</v>
      </c>
      <c r="C333" s="13" t="s">
        <v>158</v>
      </c>
      <c r="D333" s="7" t="s">
        <v>337</v>
      </c>
      <c r="E333" s="7">
        <v>1</v>
      </c>
      <c r="F333" s="7">
        <v>1</v>
      </c>
      <c r="V333" s="35"/>
      <c r="W333" s="37"/>
      <c r="X333" s="37"/>
      <c r="Y333" s="37"/>
      <c r="Z333" s="37"/>
      <c r="AA333" s="37"/>
      <c r="AB333" s="37"/>
      <c r="AC333" s="37"/>
      <c r="AD333" s="37">
        <v>1</v>
      </c>
      <c r="AE333" s="37">
        <v>2</v>
      </c>
      <c r="AF333" s="37">
        <v>2</v>
      </c>
      <c r="AG333" s="37"/>
      <c r="AH333" s="37">
        <v>2</v>
      </c>
      <c r="AI333" s="36">
        <v>2</v>
      </c>
      <c r="AJ333">
        <v>1</v>
      </c>
    </row>
    <row r="334" spans="1:37" ht="17" thickBot="1" x14ac:dyDescent="0.25">
      <c r="A334" s="5" t="s">
        <v>779</v>
      </c>
      <c r="B334" s="12" t="s">
        <v>159</v>
      </c>
      <c r="C334" s="13" t="s">
        <v>160</v>
      </c>
      <c r="D334" s="7" t="s">
        <v>337</v>
      </c>
      <c r="E334" s="7">
        <v>1</v>
      </c>
      <c r="F334" s="7">
        <v>1</v>
      </c>
      <c r="V334" s="35"/>
      <c r="W334" s="37">
        <v>20</v>
      </c>
      <c r="X334" s="37">
        <v>10</v>
      </c>
      <c r="Y334" s="37"/>
      <c r="Z334" s="37"/>
      <c r="AA334" s="37"/>
      <c r="AB334" s="37"/>
      <c r="AC334" s="37"/>
      <c r="AD334" s="37">
        <v>1</v>
      </c>
      <c r="AE334" s="37">
        <v>8</v>
      </c>
      <c r="AF334" s="37">
        <v>10</v>
      </c>
      <c r="AG334" s="37"/>
      <c r="AH334" s="37">
        <v>6</v>
      </c>
      <c r="AI334" s="36"/>
      <c r="AJ334">
        <v>1</v>
      </c>
    </row>
    <row r="335" spans="1:37" ht="17" thickBot="1" x14ac:dyDescent="0.25">
      <c r="A335" s="5" t="s">
        <v>779</v>
      </c>
      <c r="B335" s="12" t="s">
        <v>161</v>
      </c>
      <c r="C335" s="13" t="s">
        <v>162</v>
      </c>
      <c r="D335" s="7" t="s">
        <v>337</v>
      </c>
      <c r="E335" s="7">
        <v>1</v>
      </c>
      <c r="F335" s="7">
        <v>1</v>
      </c>
      <c r="V335" s="35"/>
      <c r="W335" s="37"/>
      <c r="X335" s="37"/>
      <c r="Y335" s="37"/>
      <c r="Z335" s="37"/>
      <c r="AA335" s="43" t="s">
        <v>1038</v>
      </c>
      <c r="AB335" s="37"/>
      <c r="AC335" s="37">
        <v>3</v>
      </c>
      <c r="AD335" s="37">
        <v>2</v>
      </c>
      <c r="AE335" s="37"/>
      <c r="AF335" s="37"/>
      <c r="AG335" s="37"/>
      <c r="AH335" s="37"/>
      <c r="AI335" s="36"/>
    </row>
    <row r="336" spans="1:37" ht="17" thickBot="1" x14ac:dyDescent="0.25">
      <c r="A336" s="20" t="s">
        <v>779</v>
      </c>
      <c r="B336" s="24" t="s">
        <v>163</v>
      </c>
      <c r="C336" s="25" t="s">
        <v>164</v>
      </c>
      <c r="D336" s="22" t="s">
        <v>337</v>
      </c>
      <c r="E336" s="7"/>
      <c r="F336" s="7"/>
      <c r="V336" s="35"/>
      <c r="W336" s="36"/>
      <c r="AH336" s="35"/>
      <c r="AI336" s="36"/>
    </row>
    <row r="337" spans="1:37" ht="17" thickBot="1" x14ac:dyDescent="0.25">
      <c r="A337" s="20" t="s">
        <v>779</v>
      </c>
      <c r="B337" s="24" t="s">
        <v>165</v>
      </c>
      <c r="C337" s="25" t="s">
        <v>166</v>
      </c>
      <c r="D337" s="22" t="s">
        <v>345</v>
      </c>
      <c r="E337" s="7"/>
      <c r="F337" s="7"/>
      <c r="G337" s="35"/>
      <c r="H337" s="37"/>
      <c r="I337" s="36"/>
      <c r="S337" s="35"/>
      <c r="T337" s="37"/>
      <c r="U337" s="36"/>
    </row>
    <row r="338" spans="1:37" x14ac:dyDescent="0.2">
      <c r="A338" s="20" t="s">
        <v>779</v>
      </c>
      <c r="B338" s="24" t="s">
        <v>167</v>
      </c>
      <c r="C338" s="25" t="s">
        <v>168</v>
      </c>
      <c r="D338" s="22" t="s">
        <v>345</v>
      </c>
      <c r="E338" s="7"/>
      <c r="F338" s="7"/>
    </row>
    <row r="339" spans="1:37" x14ac:dyDescent="0.2">
      <c r="A339" s="5" t="s">
        <v>779</v>
      </c>
      <c r="B339" s="4" t="s">
        <v>791</v>
      </c>
      <c r="C339" s="5" t="s">
        <v>792</v>
      </c>
      <c r="D339" s="6" t="s">
        <v>345</v>
      </c>
      <c r="E339" s="6">
        <v>1</v>
      </c>
      <c r="I339">
        <v>4</v>
      </c>
    </row>
    <row r="340" spans="1:37" x14ac:dyDescent="0.2">
      <c r="A340" s="20" t="s">
        <v>779</v>
      </c>
      <c r="B340" s="24" t="s">
        <v>169</v>
      </c>
      <c r="C340" s="25" t="s">
        <v>170</v>
      </c>
      <c r="D340" s="22" t="s">
        <v>345</v>
      </c>
      <c r="E340" s="7"/>
      <c r="F340" s="7"/>
    </row>
    <row r="341" spans="1:37" ht="17" thickBot="1" x14ac:dyDescent="0.25">
      <c r="A341" s="5" t="s">
        <v>779</v>
      </c>
      <c r="B341" s="4" t="s">
        <v>793</v>
      </c>
      <c r="C341" s="5" t="s">
        <v>794</v>
      </c>
      <c r="D341" s="7" t="s">
        <v>337</v>
      </c>
      <c r="E341" s="7">
        <v>1</v>
      </c>
      <c r="F341" s="7"/>
      <c r="Z341">
        <v>2</v>
      </c>
      <c r="AB341">
        <v>2</v>
      </c>
      <c r="AC341">
        <v>2</v>
      </c>
      <c r="AD341">
        <v>4</v>
      </c>
      <c r="AF341">
        <v>3</v>
      </c>
      <c r="AH341">
        <v>1</v>
      </c>
      <c r="AI341">
        <v>6</v>
      </c>
    </row>
    <row r="342" spans="1:37" ht="17" thickBot="1" x14ac:dyDescent="0.25">
      <c r="A342" s="5" t="s">
        <v>779</v>
      </c>
      <c r="B342" s="12" t="s">
        <v>285</v>
      </c>
      <c r="C342" s="13" t="s">
        <v>286</v>
      </c>
      <c r="D342" s="7" t="s">
        <v>337</v>
      </c>
      <c r="E342" s="7">
        <v>1</v>
      </c>
      <c r="F342" s="7">
        <v>1</v>
      </c>
      <c r="V342" s="35"/>
      <c r="W342" s="37">
        <v>20</v>
      </c>
      <c r="X342" s="37">
        <v>10</v>
      </c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6">
        <v>1</v>
      </c>
      <c r="AJ342">
        <v>2</v>
      </c>
    </row>
    <row r="343" spans="1:37" ht="17" thickBot="1" x14ac:dyDescent="0.25">
      <c r="A343" s="20" t="s">
        <v>779</v>
      </c>
      <c r="B343" s="21" t="s">
        <v>795</v>
      </c>
      <c r="C343" s="20" t="s">
        <v>796</v>
      </c>
      <c r="D343" s="22" t="s">
        <v>345</v>
      </c>
      <c r="E343" s="8"/>
      <c r="F343" s="8"/>
    </row>
    <row r="344" spans="1:37" ht="17" thickBot="1" x14ac:dyDescent="0.25">
      <c r="A344" s="5" t="s">
        <v>779</v>
      </c>
      <c r="B344" s="12" t="s">
        <v>171</v>
      </c>
      <c r="C344" s="13" t="s">
        <v>172</v>
      </c>
      <c r="D344" s="7" t="s">
        <v>337</v>
      </c>
      <c r="E344" s="7">
        <v>1</v>
      </c>
      <c r="F344" s="7">
        <v>1</v>
      </c>
      <c r="V344" s="35"/>
      <c r="W344" s="37"/>
      <c r="X344" s="37"/>
      <c r="Y344" s="37"/>
      <c r="Z344" s="37"/>
      <c r="AA344" s="37"/>
      <c r="AB344" s="37">
        <v>1</v>
      </c>
      <c r="AC344" s="37">
        <v>1</v>
      </c>
      <c r="AD344" s="37"/>
      <c r="AE344" s="37"/>
      <c r="AF344" s="37"/>
      <c r="AG344" s="37"/>
      <c r="AH344" s="37"/>
      <c r="AI344" s="36"/>
    </row>
    <row r="345" spans="1:37" x14ac:dyDescent="0.2">
      <c r="A345" s="5" t="s">
        <v>779</v>
      </c>
      <c r="B345" s="14" t="s">
        <v>797</v>
      </c>
      <c r="C345" s="15" t="s">
        <v>798</v>
      </c>
      <c r="D345" s="7" t="s">
        <v>333</v>
      </c>
      <c r="E345" s="7">
        <v>1</v>
      </c>
      <c r="F345" s="7"/>
      <c r="G345">
        <v>1</v>
      </c>
      <c r="H345">
        <v>6</v>
      </c>
      <c r="M345">
        <v>1</v>
      </c>
      <c r="O345">
        <v>1</v>
      </c>
      <c r="S345">
        <v>1</v>
      </c>
      <c r="W345">
        <v>1</v>
      </c>
      <c r="Z345">
        <v>1</v>
      </c>
      <c r="AB345">
        <v>4</v>
      </c>
      <c r="AC345">
        <v>20</v>
      </c>
      <c r="AH345">
        <v>2</v>
      </c>
      <c r="AI345">
        <v>8</v>
      </c>
      <c r="AJ345">
        <v>1</v>
      </c>
      <c r="AK345">
        <v>2</v>
      </c>
    </row>
    <row r="346" spans="1:37" x14ac:dyDescent="0.2">
      <c r="A346" s="5" t="s">
        <v>779</v>
      </c>
      <c r="B346" s="14" t="s">
        <v>799</v>
      </c>
      <c r="C346" s="15" t="s">
        <v>800</v>
      </c>
      <c r="D346" s="7" t="s">
        <v>345</v>
      </c>
      <c r="E346" s="7">
        <v>1</v>
      </c>
      <c r="F346" s="7"/>
      <c r="H346">
        <v>10</v>
      </c>
      <c r="J346">
        <v>1</v>
      </c>
      <c r="L346">
        <v>4</v>
      </c>
      <c r="M346">
        <v>30</v>
      </c>
      <c r="N346">
        <v>100</v>
      </c>
      <c r="O346">
        <v>100</v>
      </c>
      <c r="P346">
        <v>10</v>
      </c>
      <c r="Q346">
        <v>10</v>
      </c>
      <c r="R346">
        <v>2</v>
      </c>
      <c r="S346">
        <v>10</v>
      </c>
      <c r="U346">
        <v>4</v>
      </c>
      <c r="AK346">
        <v>4</v>
      </c>
    </row>
    <row r="347" spans="1:37" x14ac:dyDescent="0.2">
      <c r="A347" s="5" t="s">
        <v>779</v>
      </c>
      <c r="B347" s="14" t="s">
        <v>801</v>
      </c>
      <c r="C347" s="15" t="s">
        <v>802</v>
      </c>
      <c r="D347" s="7" t="s">
        <v>345</v>
      </c>
      <c r="E347" s="7">
        <v>1</v>
      </c>
      <c r="F347" s="7"/>
      <c r="G347">
        <v>20</v>
      </c>
      <c r="H347">
        <v>20</v>
      </c>
      <c r="AK347">
        <v>2</v>
      </c>
    </row>
    <row r="348" spans="1:37" x14ac:dyDescent="0.2">
      <c r="A348" s="5" t="s">
        <v>779</v>
      </c>
      <c r="B348" s="14" t="s">
        <v>1050</v>
      </c>
      <c r="C348" s="15" t="s">
        <v>1051</v>
      </c>
      <c r="D348" s="7" t="s">
        <v>345</v>
      </c>
      <c r="E348" s="7">
        <v>1</v>
      </c>
      <c r="F348" s="7"/>
      <c r="P348">
        <v>1</v>
      </c>
    </row>
    <row r="349" spans="1:37" x14ac:dyDescent="0.2">
      <c r="A349" s="5" t="s">
        <v>779</v>
      </c>
      <c r="B349" s="14" t="s">
        <v>803</v>
      </c>
      <c r="C349" s="18" t="s">
        <v>804</v>
      </c>
      <c r="D349" s="7" t="s">
        <v>337</v>
      </c>
      <c r="E349" s="7">
        <v>1</v>
      </c>
      <c r="F349" s="7"/>
      <c r="Y349">
        <v>4</v>
      </c>
      <c r="Z349">
        <v>50</v>
      </c>
      <c r="AA349">
        <v>8</v>
      </c>
      <c r="AB349">
        <v>15</v>
      </c>
      <c r="AC349">
        <v>40</v>
      </c>
      <c r="AD349">
        <v>10</v>
      </c>
      <c r="AG349">
        <v>2</v>
      </c>
      <c r="AJ349">
        <v>1</v>
      </c>
    </row>
    <row r="350" spans="1:37" ht="17" thickBot="1" x14ac:dyDescent="0.25">
      <c r="A350" s="5" t="s">
        <v>779</v>
      </c>
      <c r="B350" s="4" t="s">
        <v>805</v>
      </c>
      <c r="C350" s="5" t="s">
        <v>806</v>
      </c>
      <c r="D350" s="8" t="s">
        <v>337</v>
      </c>
      <c r="E350" s="8">
        <v>1</v>
      </c>
      <c r="F350" s="8"/>
      <c r="V350">
        <v>1</v>
      </c>
      <c r="W350">
        <v>4</v>
      </c>
      <c r="X350">
        <v>2</v>
      </c>
      <c r="Y350">
        <v>1</v>
      </c>
      <c r="AB350">
        <v>2</v>
      </c>
      <c r="AC350">
        <v>2</v>
      </c>
      <c r="AD350">
        <v>4</v>
      </c>
      <c r="AE350">
        <v>4</v>
      </c>
      <c r="AG350">
        <v>2</v>
      </c>
      <c r="AI350">
        <v>2</v>
      </c>
      <c r="AJ350">
        <v>2</v>
      </c>
    </row>
    <row r="351" spans="1:37" ht="17" thickBot="1" x14ac:dyDescent="0.25">
      <c r="A351" s="5" t="s">
        <v>779</v>
      </c>
      <c r="B351" s="12" t="s">
        <v>268</v>
      </c>
      <c r="C351" s="13" t="s">
        <v>269</v>
      </c>
      <c r="D351" s="7" t="s">
        <v>345</v>
      </c>
      <c r="E351" s="7">
        <v>1</v>
      </c>
      <c r="F351" s="7">
        <v>1</v>
      </c>
      <c r="G351" s="35"/>
      <c r="H351" s="37">
        <v>4</v>
      </c>
      <c r="I351" s="37"/>
      <c r="J351" s="37"/>
      <c r="K351" s="37"/>
      <c r="L351" s="37">
        <v>2</v>
      </c>
      <c r="M351" s="37">
        <v>2</v>
      </c>
      <c r="N351" s="37"/>
      <c r="O351" s="37"/>
      <c r="P351" s="37">
        <v>10</v>
      </c>
      <c r="Q351" s="37">
        <v>6</v>
      </c>
      <c r="R351" s="37">
        <v>2</v>
      </c>
      <c r="S351" s="37"/>
      <c r="T351" s="37"/>
      <c r="U351" s="36"/>
    </row>
    <row r="352" spans="1:37" x14ac:dyDescent="0.2">
      <c r="A352" s="20" t="s">
        <v>779</v>
      </c>
      <c r="B352" s="26" t="s">
        <v>283</v>
      </c>
      <c r="C352" s="27" t="s">
        <v>284</v>
      </c>
      <c r="D352" s="22" t="s">
        <v>345</v>
      </c>
      <c r="E352" s="7"/>
      <c r="F352" s="7"/>
    </row>
    <row r="353" spans="1:37" x14ac:dyDescent="0.2">
      <c r="A353" s="20" t="s">
        <v>779</v>
      </c>
      <c r="B353" s="26" t="s">
        <v>281</v>
      </c>
      <c r="C353" s="27" t="s">
        <v>282</v>
      </c>
      <c r="D353" s="22" t="s">
        <v>337</v>
      </c>
      <c r="E353" s="7"/>
      <c r="F353" s="7"/>
    </row>
    <row r="354" spans="1:37" x14ac:dyDescent="0.2">
      <c r="A354" s="5" t="s">
        <v>779</v>
      </c>
      <c r="B354" s="14" t="s">
        <v>807</v>
      </c>
      <c r="C354" s="15" t="s">
        <v>808</v>
      </c>
      <c r="D354" s="7" t="s">
        <v>337</v>
      </c>
      <c r="E354" s="7">
        <v>1</v>
      </c>
      <c r="F354" s="7"/>
      <c r="X354">
        <v>2</v>
      </c>
      <c r="Y354">
        <v>4</v>
      </c>
      <c r="Z354">
        <v>1</v>
      </c>
      <c r="AA354">
        <v>10</v>
      </c>
      <c r="AB354">
        <v>4</v>
      </c>
      <c r="AC354">
        <v>6</v>
      </c>
      <c r="AD354">
        <v>6</v>
      </c>
      <c r="AF354">
        <v>6</v>
      </c>
      <c r="AG354">
        <v>6</v>
      </c>
      <c r="AH354">
        <v>10</v>
      </c>
      <c r="AI354">
        <v>4</v>
      </c>
      <c r="AJ354">
        <v>6</v>
      </c>
    </row>
    <row r="355" spans="1:37" x14ac:dyDescent="0.2">
      <c r="A355" s="20" t="s">
        <v>779</v>
      </c>
      <c r="B355" s="26" t="s">
        <v>809</v>
      </c>
      <c r="C355" s="27" t="s">
        <v>810</v>
      </c>
      <c r="D355" s="22" t="s">
        <v>337</v>
      </c>
      <c r="E355" s="7"/>
      <c r="F355" s="7"/>
    </row>
    <row r="356" spans="1:37" ht="17" thickBot="1" x14ac:dyDescent="0.25">
      <c r="A356" s="20" t="s">
        <v>779</v>
      </c>
      <c r="B356" s="26" t="s">
        <v>811</v>
      </c>
      <c r="C356" s="27" t="s">
        <v>810</v>
      </c>
      <c r="D356" s="22" t="s">
        <v>337</v>
      </c>
      <c r="E356" s="7"/>
      <c r="F356" s="7"/>
    </row>
    <row r="357" spans="1:37" ht="17" thickBot="1" x14ac:dyDescent="0.25">
      <c r="A357" s="5" t="s">
        <v>779</v>
      </c>
      <c r="B357" s="12" t="s">
        <v>173</v>
      </c>
      <c r="C357" s="13" t="s">
        <v>174</v>
      </c>
      <c r="D357" s="7" t="s">
        <v>337</v>
      </c>
      <c r="E357" s="7">
        <v>1</v>
      </c>
      <c r="F357" s="7">
        <v>1</v>
      </c>
      <c r="V357" s="35"/>
      <c r="W357" s="37"/>
      <c r="X357" s="37"/>
      <c r="Y357" s="37">
        <v>2</v>
      </c>
      <c r="Z357" s="37"/>
      <c r="AA357" s="37"/>
      <c r="AB357">
        <v>6</v>
      </c>
      <c r="AC357">
        <v>20</v>
      </c>
      <c r="AD357">
        <v>4</v>
      </c>
      <c r="AF357">
        <v>4</v>
      </c>
      <c r="AG357">
        <v>2</v>
      </c>
      <c r="AH357" s="37"/>
      <c r="AI357" s="36"/>
      <c r="AJ357">
        <v>2</v>
      </c>
    </row>
    <row r="358" spans="1:37" ht="17" thickBot="1" x14ac:dyDescent="0.25">
      <c r="A358" s="5" t="s">
        <v>812</v>
      </c>
      <c r="B358" s="12" t="s">
        <v>175</v>
      </c>
      <c r="C358" s="13" t="s">
        <v>176</v>
      </c>
      <c r="D358" s="7" t="s">
        <v>345</v>
      </c>
      <c r="E358" s="7">
        <v>1</v>
      </c>
      <c r="F358" s="7">
        <v>1</v>
      </c>
      <c r="M358" s="35"/>
      <c r="N358" s="37" t="s">
        <v>1012</v>
      </c>
      <c r="O358" s="37">
        <v>3</v>
      </c>
      <c r="P358" s="36"/>
    </row>
    <row r="359" spans="1:37" ht="17" thickBot="1" x14ac:dyDescent="0.25">
      <c r="A359" s="5" t="s">
        <v>813</v>
      </c>
      <c r="B359" s="14" t="s">
        <v>814</v>
      </c>
      <c r="C359" s="15" t="s">
        <v>815</v>
      </c>
      <c r="D359" s="7" t="s">
        <v>345</v>
      </c>
      <c r="E359" s="7">
        <v>1</v>
      </c>
      <c r="F359" s="7"/>
      <c r="G359">
        <v>1</v>
      </c>
      <c r="H359">
        <v>2</v>
      </c>
      <c r="Q359">
        <v>2</v>
      </c>
    </row>
    <row r="360" spans="1:37" ht="17" thickBot="1" x14ac:dyDescent="0.25">
      <c r="A360" s="20" t="s">
        <v>813</v>
      </c>
      <c r="B360" s="24" t="s">
        <v>177</v>
      </c>
      <c r="C360" s="25" t="s">
        <v>178</v>
      </c>
      <c r="D360" s="22" t="s">
        <v>337</v>
      </c>
      <c r="E360" s="7"/>
      <c r="F360" s="7"/>
      <c r="X360" s="35"/>
      <c r="Y360" s="37"/>
      <c r="Z360" s="37"/>
      <c r="AA360" s="37"/>
      <c r="AB360" s="37"/>
      <c r="AC360" s="36"/>
    </row>
    <row r="361" spans="1:37" x14ac:dyDescent="0.2">
      <c r="A361" s="5" t="s">
        <v>813</v>
      </c>
      <c r="B361" s="14" t="s">
        <v>816</v>
      </c>
      <c r="C361" s="15" t="s">
        <v>817</v>
      </c>
      <c r="D361" s="7" t="s">
        <v>337</v>
      </c>
      <c r="E361" s="7">
        <v>1</v>
      </c>
      <c r="F361" s="7"/>
      <c r="X361">
        <v>1</v>
      </c>
      <c r="Y361">
        <v>2</v>
      </c>
      <c r="AB361">
        <v>2</v>
      </c>
      <c r="AC361">
        <v>2</v>
      </c>
      <c r="AH361">
        <v>1</v>
      </c>
    </row>
    <row r="362" spans="1:37" x14ac:dyDescent="0.2">
      <c r="A362" s="5" t="s">
        <v>813</v>
      </c>
      <c r="B362" s="14" t="s">
        <v>818</v>
      </c>
      <c r="C362" s="15" t="s">
        <v>819</v>
      </c>
      <c r="D362" s="7" t="s">
        <v>345</v>
      </c>
      <c r="E362" s="7">
        <v>1</v>
      </c>
      <c r="F362" s="7"/>
      <c r="P362">
        <v>6</v>
      </c>
      <c r="Q362">
        <v>4</v>
      </c>
      <c r="R362">
        <v>4</v>
      </c>
      <c r="S362">
        <v>2</v>
      </c>
    </row>
    <row r="363" spans="1:37" x14ac:dyDescent="0.2">
      <c r="A363" s="5" t="s">
        <v>820</v>
      </c>
      <c r="B363" s="14" t="s">
        <v>821</v>
      </c>
      <c r="C363" s="15" t="s">
        <v>985</v>
      </c>
      <c r="D363" s="7" t="s">
        <v>345</v>
      </c>
      <c r="E363" s="7">
        <v>1</v>
      </c>
      <c r="F363" s="7"/>
      <c r="K363">
        <v>2</v>
      </c>
      <c r="M363">
        <v>4</v>
      </c>
      <c r="N363">
        <v>8</v>
      </c>
      <c r="O363">
        <v>6</v>
      </c>
    </row>
    <row r="364" spans="1:37" ht="17" thickBot="1" x14ac:dyDescent="0.25">
      <c r="A364" s="20" t="s">
        <v>820</v>
      </c>
      <c r="B364" s="24" t="s">
        <v>179</v>
      </c>
      <c r="C364" s="25" t="s">
        <v>180</v>
      </c>
      <c r="D364" s="22" t="s">
        <v>345</v>
      </c>
      <c r="E364" s="7"/>
      <c r="F364" s="7"/>
    </row>
    <row r="365" spans="1:37" ht="17" thickBot="1" x14ac:dyDescent="0.25">
      <c r="A365" s="20" t="s">
        <v>820</v>
      </c>
      <c r="B365" s="24" t="s">
        <v>260</v>
      </c>
      <c r="C365" s="25" t="s">
        <v>261</v>
      </c>
      <c r="D365" s="22" t="s">
        <v>345</v>
      </c>
      <c r="E365" s="7"/>
      <c r="F365" s="7"/>
      <c r="M365" s="35"/>
      <c r="N365" s="37" t="s">
        <v>1003</v>
      </c>
      <c r="O365" s="37" t="s">
        <v>1003</v>
      </c>
      <c r="P365" s="37"/>
      <c r="Q365" s="37"/>
      <c r="R365" s="37"/>
      <c r="S365" s="37"/>
      <c r="T365" s="36"/>
    </row>
    <row r="366" spans="1:37" ht="17" thickBot="1" x14ac:dyDescent="0.25">
      <c r="A366" s="20" t="s">
        <v>820</v>
      </c>
      <c r="B366" s="26" t="s">
        <v>822</v>
      </c>
      <c r="C366" s="27" t="s">
        <v>986</v>
      </c>
      <c r="D366" s="22" t="s">
        <v>345</v>
      </c>
      <c r="E366" s="7"/>
      <c r="F366" s="7"/>
    </row>
    <row r="367" spans="1:37" ht="17" thickBot="1" x14ac:dyDescent="0.25">
      <c r="A367" s="5" t="s">
        <v>820</v>
      </c>
      <c r="B367" s="12" t="s">
        <v>181</v>
      </c>
      <c r="C367" s="13" t="s">
        <v>182</v>
      </c>
      <c r="D367" s="7" t="s">
        <v>345</v>
      </c>
      <c r="E367" s="7">
        <v>1</v>
      </c>
      <c r="F367" s="7">
        <v>1</v>
      </c>
      <c r="G367" s="35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>
        <v>1</v>
      </c>
      <c r="T367" s="37"/>
      <c r="U367" s="36"/>
      <c r="AK367">
        <v>2</v>
      </c>
    </row>
    <row r="368" spans="1:37" x14ac:dyDescent="0.2">
      <c r="A368" s="5" t="s">
        <v>820</v>
      </c>
      <c r="B368" s="14" t="s">
        <v>823</v>
      </c>
      <c r="C368" s="15" t="s">
        <v>824</v>
      </c>
      <c r="D368" s="7" t="s">
        <v>345</v>
      </c>
      <c r="E368" s="7">
        <v>1</v>
      </c>
      <c r="F368" s="7"/>
      <c r="J368">
        <v>12</v>
      </c>
      <c r="K368">
        <v>4</v>
      </c>
      <c r="L368">
        <v>6</v>
      </c>
      <c r="M368">
        <v>2</v>
      </c>
      <c r="P368">
        <v>2</v>
      </c>
      <c r="R368">
        <v>2</v>
      </c>
      <c r="S368">
        <v>1</v>
      </c>
      <c r="U368">
        <v>2</v>
      </c>
    </row>
    <row r="369" spans="1:36" x14ac:dyDescent="0.2">
      <c r="A369" s="5" t="s">
        <v>820</v>
      </c>
      <c r="B369" s="4" t="s">
        <v>825</v>
      </c>
      <c r="C369" s="5" t="s">
        <v>826</v>
      </c>
      <c r="D369" s="8" t="s">
        <v>345</v>
      </c>
      <c r="E369" s="8">
        <v>1</v>
      </c>
      <c r="F369" s="8"/>
      <c r="K369">
        <v>3</v>
      </c>
      <c r="M369">
        <v>20</v>
      </c>
      <c r="P369">
        <v>20</v>
      </c>
      <c r="Q369">
        <v>20</v>
      </c>
      <c r="R369">
        <v>6</v>
      </c>
      <c r="S369">
        <v>4</v>
      </c>
      <c r="U369">
        <v>1</v>
      </c>
    </row>
    <row r="370" spans="1:36" x14ac:dyDescent="0.2">
      <c r="A370" s="20" t="s">
        <v>820</v>
      </c>
      <c r="B370" s="24" t="s">
        <v>183</v>
      </c>
      <c r="C370" s="25" t="s">
        <v>184</v>
      </c>
      <c r="D370" s="22" t="s">
        <v>345</v>
      </c>
      <c r="E370" s="7"/>
      <c r="F370" s="7"/>
    </row>
    <row r="371" spans="1:36" x14ac:dyDescent="0.2">
      <c r="A371" s="5" t="s">
        <v>820</v>
      </c>
      <c r="B371" s="14" t="s">
        <v>827</v>
      </c>
      <c r="C371" s="15" t="s">
        <v>828</v>
      </c>
      <c r="D371" s="7" t="s">
        <v>337</v>
      </c>
      <c r="E371" s="7">
        <v>1</v>
      </c>
      <c r="F371" s="7"/>
      <c r="AB371">
        <v>1</v>
      </c>
      <c r="AC371">
        <v>1</v>
      </c>
    </row>
    <row r="372" spans="1:36" ht="17" thickBot="1" x14ac:dyDescent="0.25">
      <c r="A372" s="5" t="s">
        <v>820</v>
      </c>
      <c r="B372" s="14" t="s">
        <v>829</v>
      </c>
      <c r="C372" s="15" t="s">
        <v>828</v>
      </c>
      <c r="D372" s="6" t="s">
        <v>345</v>
      </c>
      <c r="E372" s="6">
        <v>1</v>
      </c>
      <c r="R372">
        <v>1</v>
      </c>
      <c r="S372">
        <v>2</v>
      </c>
      <c r="U372">
        <v>10</v>
      </c>
    </row>
    <row r="373" spans="1:36" ht="17" thickBot="1" x14ac:dyDescent="0.25">
      <c r="A373" s="5" t="s">
        <v>820</v>
      </c>
      <c r="B373" s="12" t="s">
        <v>185</v>
      </c>
      <c r="C373" s="13" t="s">
        <v>186</v>
      </c>
      <c r="D373" s="7" t="s">
        <v>337</v>
      </c>
      <c r="E373" s="7">
        <v>1</v>
      </c>
      <c r="F373" s="7">
        <v>1</v>
      </c>
      <c r="V373" s="35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6"/>
      <c r="AJ373">
        <v>1</v>
      </c>
    </row>
    <row r="374" spans="1:36" x14ac:dyDescent="0.2">
      <c r="A374" s="20" t="s">
        <v>820</v>
      </c>
      <c r="B374" s="26" t="s">
        <v>830</v>
      </c>
      <c r="C374" s="27" t="s">
        <v>831</v>
      </c>
      <c r="D374" s="22" t="s">
        <v>337</v>
      </c>
      <c r="E374" s="7"/>
      <c r="F374" s="7"/>
    </row>
    <row r="375" spans="1:36" x14ac:dyDescent="0.2">
      <c r="A375" s="5" t="s">
        <v>820</v>
      </c>
      <c r="B375" s="14" t="s">
        <v>832</v>
      </c>
      <c r="C375" s="15" t="s">
        <v>833</v>
      </c>
      <c r="D375" s="7" t="s">
        <v>337</v>
      </c>
      <c r="E375" s="7">
        <v>1</v>
      </c>
      <c r="F375" s="7"/>
      <c r="AI375">
        <v>1</v>
      </c>
    </row>
    <row r="376" spans="1:36" ht="17" thickBot="1" x14ac:dyDescent="0.25">
      <c r="A376" s="5" t="s">
        <v>820</v>
      </c>
      <c r="B376" s="14" t="s">
        <v>1039</v>
      </c>
      <c r="C376" s="15" t="s">
        <v>834</v>
      </c>
      <c r="D376" s="8" t="s">
        <v>345</v>
      </c>
      <c r="E376" s="8">
        <v>1</v>
      </c>
      <c r="F376" s="8"/>
      <c r="G376">
        <v>1</v>
      </c>
      <c r="H376">
        <v>1</v>
      </c>
      <c r="I376" s="8">
        <v>2</v>
      </c>
      <c r="K376">
        <v>1</v>
      </c>
      <c r="M376">
        <v>1</v>
      </c>
      <c r="P376">
        <v>1</v>
      </c>
      <c r="Q376">
        <v>1</v>
      </c>
      <c r="R376">
        <v>1</v>
      </c>
    </row>
    <row r="377" spans="1:36" ht="17" thickBot="1" x14ac:dyDescent="0.25">
      <c r="A377" s="20" t="s">
        <v>820</v>
      </c>
      <c r="B377" s="24" t="s">
        <v>187</v>
      </c>
      <c r="C377" s="25" t="s">
        <v>188</v>
      </c>
      <c r="D377" s="22" t="s">
        <v>337</v>
      </c>
      <c r="E377" s="7"/>
      <c r="F377" s="7"/>
      <c r="V377" s="35"/>
      <c r="W377" s="36"/>
      <c r="AH377" s="35"/>
      <c r="AI377" s="36"/>
    </row>
    <row r="378" spans="1:36" x14ac:dyDescent="0.2">
      <c r="A378" s="20" t="s">
        <v>820</v>
      </c>
      <c r="B378" s="24" t="s">
        <v>189</v>
      </c>
      <c r="C378" s="25" t="s">
        <v>190</v>
      </c>
      <c r="D378" s="22" t="s">
        <v>345</v>
      </c>
      <c r="E378" s="7"/>
      <c r="F378" s="7"/>
    </row>
    <row r="379" spans="1:36" x14ac:dyDescent="0.2">
      <c r="A379" s="5" t="s">
        <v>835</v>
      </c>
      <c r="B379" s="14" t="s">
        <v>326</v>
      </c>
      <c r="C379" s="15" t="s">
        <v>327</v>
      </c>
      <c r="D379" s="7" t="s">
        <v>337</v>
      </c>
      <c r="E379" s="7">
        <v>1</v>
      </c>
      <c r="F379" s="7"/>
      <c r="AA379">
        <v>1</v>
      </c>
      <c r="AC379">
        <v>10</v>
      </c>
      <c r="AD379">
        <v>6</v>
      </c>
      <c r="AE379">
        <v>2</v>
      </c>
      <c r="AF379">
        <v>6</v>
      </c>
    </row>
    <row r="380" spans="1:36" ht="17" thickBot="1" x14ac:dyDescent="0.25">
      <c r="A380" s="5" t="s">
        <v>835</v>
      </c>
      <c r="B380" s="14" t="s">
        <v>328</v>
      </c>
      <c r="C380" s="15" t="s">
        <v>329</v>
      </c>
      <c r="D380" s="7" t="s">
        <v>345</v>
      </c>
      <c r="E380" s="7">
        <v>1</v>
      </c>
      <c r="F380" s="7"/>
      <c r="L380">
        <v>6</v>
      </c>
    </row>
    <row r="381" spans="1:36" ht="17" thickBot="1" x14ac:dyDescent="0.25">
      <c r="A381" s="5" t="s">
        <v>836</v>
      </c>
      <c r="B381" s="12" t="s">
        <v>191</v>
      </c>
      <c r="C381" s="13" t="s">
        <v>192</v>
      </c>
      <c r="D381" s="7" t="s">
        <v>345</v>
      </c>
      <c r="E381" s="7">
        <v>1</v>
      </c>
      <c r="F381" s="7">
        <v>1</v>
      </c>
      <c r="M381" s="35"/>
      <c r="N381" s="37">
        <v>1</v>
      </c>
      <c r="O381" s="37" t="s">
        <v>1012</v>
      </c>
      <c r="P381" s="36"/>
    </row>
    <row r="382" spans="1:36" x14ac:dyDescent="0.2">
      <c r="A382" s="20" t="s">
        <v>836</v>
      </c>
      <c r="B382" s="24" t="s">
        <v>193</v>
      </c>
      <c r="C382" s="25" t="s">
        <v>194</v>
      </c>
      <c r="D382" s="22" t="s">
        <v>345</v>
      </c>
      <c r="E382" s="7"/>
      <c r="F382" s="7"/>
    </row>
    <row r="383" spans="1:36" x14ac:dyDescent="0.2">
      <c r="A383" s="20" t="s">
        <v>837</v>
      </c>
      <c r="B383" s="24" t="s">
        <v>195</v>
      </c>
      <c r="C383" s="25" t="s">
        <v>196</v>
      </c>
      <c r="D383" s="22" t="s">
        <v>345</v>
      </c>
      <c r="E383" s="7"/>
      <c r="F383" s="7"/>
    </row>
    <row r="384" spans="1:36" x14ac:dyDescent="0.2">
      <c r="A384" s="20" t="s">
        <v>837</v>
      </c>
      <c r="B384" s="24" t="s">
        <v>197</v>
      </c>
      <c r="C384" s="25" t="s">
        <v>198</v>
      </c>
      <c r="D384" s="22" t="s">
        <v>345</v>
      </c>
      <c r="E384" s="7"/>
      <c r="F384" s="7"/>
    </row>
    <row r="385" spans="1:37" x14ac:dyDescent="0.2">
      <c r="A385" s="5" t="s">
        <v>838</v>
      </c>
      <c r="B385" s="4" t="s">
        <v>839</v>
      </c>
      <c r="C385" s="5" t="s">
        <v>840</v>
      </c>
      <c r="D385" s="8" t="s">
        <v>337</v>
      </c>
      <c r="E385" s="8">
        <v>1</v>
      </c>
      <c r="F385" s="8"/>
      <c r="AA385">
        <v>3</v>
      </c>
      <c r="AC385">
        <v>4</v>
      </c>
      <c r="AH385">
        <v>30</v>
      </c>
      <c r="AI385">
        <v>20</v>
      </c>
      <c r="AJ385">
        <v>40</v>
      </c>
    </row>
    <row r="386" spans="1:37" x14ac:dyDescent="0.2">
      <c r="A386" s="5" t="s">
        <v>838</v>
      </c>
      <c r="B386" s="4" t="s">
        <v>841</v>
      </c>
      <c r="C386" s="5" t="s">
        <v>842</v>
      </c>
      <c r="D386" s="6" t="s">
        <v>333</v>
      </c>
      <c r="E386" s="6">
        <v>1</v>
      </c>
      <c r="AB386">
        <v>3</v>
      </c>
      <c r="AC386">
        <v>20</v>
      </c>
    </row>
    <row r="387" spans="1:37" x14ac:dyDescent="0.2">
      <c r="A387" s="20" t="s">
        <v>838</v>
      </c>
      <c r="B387" s="21" t="s">
        <v>843</v>
      </c>
      <c r="C387" s="20" t="s">
        <v>844</v>
      </c>
      <c r="D387" s="23" t="s">
        <v>337</v>
      </c>
    </row>
    <row r="388" spans="1:37" x14ac:dyDescent="0.2">
      <c r="A388" s="5" t="s">
        <v>838</v>
      </c>
      <c r="B388" s="14" t="s">
        <v>845</v>
      </c>
      <c r="C388" s="15" t="s">
        <v>846</v>
      </c>
      <c r="D388" s="6" t="s">
        <v>337</v>
      </c>
      <c r="E388" s="6">
        <v>1</v>
      </c>
      <c r="AA388">
        <v>4</v>
      </c>
      <c r="AC388">
        <v>1</v>
      </c>
    </row>
    <row r="389" spans="1:37" x14ac:dyDescent="0.2">
      <c r="A389" s="20" t="s">
        <v>838</v>
      </c>
      <c r="B389" s="26" t="s">
        <v>847</v>
      </c>
      <c r="C389" s="27" t="s">
        <v>846</v>
      </c>
      <c r="D389" s="22" t="s">
        <v>345</v>
      </c>
      <c r="E389" s="7"/>
      <c r="F389" s="7"/>
    </row>
    <row r="390" spans="1:37" x14ac:dyDescent="0.2">
      <c r="A390" s="5" t="s">
        <v>838</v>
      </c>
      <c r="B390" s="14" t="s">
        <v>848</v>
      </c>
      <c r="C390" s="15" t="s">
        <v>849</v>
      </c>
      <c r="D390" s="7" t="s">
        <v>345</v>
      </c>
      <c r="E390" s="7">
        <v>1</v>
      </c>
      <c r="F390" s="7"/>
      <c r="P390">
        <v>30</v>
      </c>
      <c r="Q390">
        <v>40</v>
      </c>
      <c r="R390">
        <v>10</v>
      </c>
    </row>
    <row r="391" spans="1:37" x14ac:dyDescent="0.2">
      <c r="A391" s="20" t="s">
        <v>838</v>
      </c>
      <c r="B391" s="26" t="s">
        <v>850</v>
      </c>
      <c r="C391" s="27" t="s">
        <v>851</v>
      </c>
      <c r="D391" s="23" t="s">
        <v>337</v>
      </c>
    </row>
    <row r="392" spans="1:37" x14ac:dyDescent="0.2">
      <c r="A392" s="5" t="s">
        <v>852</v>
      </c>
      <c r="B392" s="14" t="s">
        <v>287</v>
      </c>
      <c r="C392" s="15" t="s">
        <v>853</v>
      </c>
      <c r="D392" s="7" t="s">
        <v>345</v>
      </c>
      <c r="E392" s="7">
        <v>1</v>
      </c>
      <c r="F392" s="7"/>
      <c r="G392">
        <v>1</v>
      </c>
      <c r="H392">
        <v>1</v>
      </c>
      <c r="J392">
        <v>1</v>
      </c>
      <c r="O392">
        <v>6</v>
      </c>
      <c r="P392">
        <v>4</v>
      </c>
      <c r="U392">
        <v>3</v>
      </c>
    </row>
    <row r="393" spans="1:37" x14ac:dyDescent="0.2">
      <c r="A393" s="5" t="s">
        <v>852</v>
      </c>
      <c r="B393" s="12" t="s">
        <v>1040</v>
      </c>
      <c r="C393" s="13" t="s">
        <v>1041</v>
      </c>
      <c r="D393" s="7" t="s">
        <v>337</v>
      </c>
      <c r="E393" s="7">
        <v>1</v>
      </c>
      <c r="F393" s="7">
        <v>1</v>
      </c>
      <c r="Y393">
        <v>4</v>
      </c>
      <c r="Z393">
        <v>2</v>
      </c>
    </row>
    <row r="394" spans="1:37" x14ac:dyDescent="0.2">
      <c r="A394" s="20" t="s">
        <v>852</v>
      </c>
      <c r="B394" s="26" t="s">
        <v>854</v>
      </c>
      <c r="C394" s="27" t="s">
        <v>855</v>
      </c>
      <c r="D394" s="22" t="s">
        <v>333</v>
      </c>
      <c r="E394" s="7"/>
      <c r="F394" s="7"/>
    </row>
    <row r="395" spans="1:37" x14ac:dyDescent="0.2">
      <c r="A395" s="20" t="s">
        <v>852</v>
      </c>
      <c r="B395" s="26" t="s">
        <v>856</v>
      </c>
      <c r="C395" s="27" t="s">
        <v>857</v>
      </c>
      <c r="D395" s="22" t="s">
        <v>337</v>
      </c>
      <c r="E395" s="7"/>
      <c r="F395" s="7"/>
    </row>
    <row r="396" spans="1:37" x14ac:dyDescent="0.2">
      <c r="A396" s="5" t="s">
        <v>852</v>
      </c>
      <c r="B396" s="14" t="s">
        <v>858</v>
      </c>
      <c r="C396" s="15" t="s">
        <v>859</v>
      </c>
      <c r="D396" s="7" t="s">
        <v>345</v>
      </c>
      <c r="E396" s="7">
        <v>1</v>
      </c>
      <c r="F396" s="7"/>
      <c r="G396">
        <v>20</v>
      </c>
      <c r="H396">
        <v>20</v>
      </c>
      <c r="I396" s="7">
        <v>1</v>
      </c>
      <c r="J396" s="7">
        <v>20</v>
      </c>
      <c r="K396" s="7">
        <v>30</v>
      </c>
      <c r="L396" s="7">
        <v>50</v>
      </c>
      <c r="M396" s="7">
        <v>50</v>
      </c>
      <c r="N396" s="7">
        <v>2</v>
      </c>
      <c r="O396" s="7">
        <v>10</v>
      </c>
      <c r="P396" s="7">
        <v>30</v>
      </c>
      <c r="Q396" s="7">
        <v>10</v>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/row>
    <row r="397" spans="1:37" x14ac:dyDescent="0.2">
      <c r="A397" s="5" t="s">
        <v>852</v>
      </c>
      <c r="B397" s="14" t="s">
        <v>1022</v>
      </c>
      <c r="C397" s="15" t="s">
        <v>1021</v>
      </c>
      <c r="D397" s="7" t="s">
        <v>345</v>
      </c>
      <c r="E397" s="7">
        <v>1</v>
      </c>
      <c r="F397" s="7"/>
      <c r="M397">
        <v>1</v>
      </c>
      <c r="O397">
        <v>4</v>
      </c>
      <c r="P397">
        <v>8</v>
      </c>
      <c r="Q397">
        <v>2</v>
      </c>
      <c r="R397">
        <v>8</v>
      </c>
      <c r="S397">
        <v>2</v>
      </c>
    </row>
    <row r="398" spans="1:37" x14ac:dyDescent="0.2">
      <c r="A398" s="20" t="s">
        <v>860</v>
      </c>
      <c r="B398" s="24" t="s">
        <v>199</v>
      </c>
      <c r="C398" s="25" t="s">
        <v>200</v>
      </c>
      <c r="D398" s="22" t="s">
        <v>345</v>
      </c>
      <c r="E398" s="7"/>
      <c r="F398" s="7"/>
    </row>
    <row r="399" spans="1:37" x14ac:dyDescent="0.2">
      <c r="A399" s="5" t="s">
        <v>860</v>
      </c>
      <c r="B399" s="4" t="s">
        <v>861</v>
      </c>
      <c r="C399" s="5" t="s">
        <v>862</v>
      </c>
      <c r="D399" s="8" t="s">
        <v>333</v>
      </c>
      <c r="E399" s="8">
        <v>1</v>
      </c>
      <c r="F399" s="8"/>
      <c r="N399">
        <v>3</v>
      </c>
      <c r="P399">
        <v>6</v>
      </c>
      <c r="Q399">
        <v>4</v>
      </c>
      <c r="T399">
        <v>2</v>
      </c>
      <c r="U399">
        <v>4</v>
      </c>
      <c r="X399">
        <v>4</v>
      </c>
      <c r="AB399">
        <v>1</v>
      </c>
      <c r="AE399">
        <v>2</v>
      </c>
      <c r="AJ399">
        <v>10</v>
      </c>
    </row>
    <row r="400" spans="1:37" ht="17" thickBot="1" x14ac:dyDescent="0.25">
      <c r="A400" s="5" t="s">
        <v>860</v>
      </c>
      <c r="B400" s="4" t="s">
        <v>863</v>
      </c>
      <c r="C400" s="5" t="s">
        <v>864</v>
      </c>
      <c r="D400" s="8" t="s">
        <v>337</v>
      </c>
      <c r="E400" s="8">
        <v>1</v>
      </c>
      <c r="F400" s="8"/>
      <c r="V400">
        <v>2</v>
      </c>
      <c r="W400">
        <v>4</v>
      </c>
      <c r="X400">
        <v>1</v>
      </c>
      <c r="Y400">
        <v>2</v>
      </c>
      <c r="Z400">
        <v>4</v>
      </c>
      <c r="AA400">
        <v>4</v>
      </c>
      <c r="AB400">
        <v>6</v>
      </c>
      <c r="AC400">
        <v>4</v>
      </c>
      <c r="AE400">
        <v>10</v>
      </c>
      <c r="AF400">
        <v>4</v>
      </c>
      <c r="AG400">
        <v>1</v>
      </c>
      <c r="AH400">
        <v>4</v>
      </c>
      <c r="AI400">
        <v>1</v>
      </c>
      <c r="AJ400">
        <v>4</v>
      </c>
    </row>
    <row r="401" spans="1:36" ht="17" thickBot="1" x14ac:dyDescent="0.25">
      <c r="A401" s="5" t="s">
        <v>860</v>
      </c>
      <c r="B401" s="12" t="s">
        <v>201</v>
      </c>
      <c r="C401" s="13" t="s">
        <v>202</v>
      </c>
      <c r="D401" s="7" t="s">
        <v>333</v>
      </c>
      <c r="E401" s="7">
        <v>1</v>
      </c>
      <c r="F401" s="7">
        <v>1</v>
      </c>
      <c r="G401" s="35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>
        <v>6</v>
      </c>
      <c r="Y401" s="37"/>
      <c r="Z401" s="37"/>
      <c r="AA401" s="37">
        <v>1</v>
      </c>
      <c r="AB401" s="37"/>
      <c r="AC401" s="37">
        <v>60</v>
      </c>
      <c r="AD401" s="37"/>
      <c r="AE401" s="37">
        <v>10</v>
      </c>
      <c r="AF401" s="37"/>
      <c r="AG401" s="37"/>
      <c r="AH401" s="37">
        <v>4</v>
      </c>
      <c r="AI401" s="36"/>
      <c r="AJ401">
        <v>1</v>
      </c>
    </row>
    <row r="402" spans="1:36" x14ac:dyDescent="0.2">
      <c r="A402" s="5" t="s">
        <v>860</v>
      </c>
      <c r="B402" s="4" t="s">
        <v>865</v>
      </c>
      <c r="C402" s="5" t="s">
        <v>866</v>
      </c>
      <c r="D402" s="8" t="s">
        <v>337</v>
      </c>
      <c r="E402" s="8">
        <v>1</v>
      </c>
      <c r="F402" s="8"/>
      <c r="V402">
        <v>2</v>
      </c>
      <c r="W402">
        <v>4</v>
      </c>
      <c r="X402">
        <v>2</v>
      </c>
      <c r="Y402">
        <v>1</v>
      </c>
      <c r="AD402">
        <v>1</v>
      </c>
      <c r="AF402">
        <v>2</v>
      </c>
      <c r="AH402">
        <v>2</v>
      </c>
      <c r="AI402">
        <v>1</v>
      </c>
      <c r="AJ402">
        <v>4</v>
      </c>
    </row>
    <row r="403" spans="1:36" x14ac:dyDescent="0.2">
      <c r="A403" s="20" t="s">
        <v>860</v>
      </c>
      <c r="B403" s="21" t="s">
        <v>867</v>
      </c>
      <c r="C403" s="20" t="s">
        <v>868</v>
      </c>
      <c r="D403" s="22" t="s">
        <v>337</v>
      </c>
      <c r="E403" s="8"/>
      <c r="F403" s="8"/>
    </row>
    <row r="404" spans="1:36" x14ac:dyDescent="0.2">
      <c r="A404" s="20" t="s">
        <v>869</v>
      </c>
      <c r="B404" s="26" t="s">
        <v>277</v>
      </c>
      <c r="C404" s="27" t="s">
        <v>278</v>
      </c>
      <c r="D404" s="22" t="s">
        <v>337</v>
      </c>
      <c r="E404" s="7"/>
      <c r="F404" s="7"/>
    </row>
    <row r="405" spans="1:36" x14ac:dyDescent="0.2">
      <c r="A405" s="5" t="s">
        <v>869</v>
      </c>
      <c r="B405" s="14" t="s">
        <v>279</v>
      </c>
      <c r="C405" s="15" t="s">
        <v>280</v>
      </c>
      <c r="D405" s="7" t="s">
        <v>345</v>
      </c>
      <c r="E405" s="7">
        <v>1</v>
      </c>
      <c r="F405" s="7"/>
      <c r="Q405">
        <v>8</v>
      </c>
      <c r="R405">
        <v>12</v>
      </c>
    </row>
    <row r="406" spans="1:36" x14ac:dyDescent="0.2">
      <c r="A406" s="20" t="s">
        <v>870</v>
      </c>
      <c r="B406" s="26" t="s">
        <v>273</v>
      </c>
      <c r="C406" s="27" t="s">
        <v>274</v>
      </c>
      <c r="D406" s="22" t="s">
        <v>345</v>
      </c>
      <c r="E406" s="7"/>
      <c r="F406" s="7"/>
    </row>
    <row r="407" spans="1:36" ht="17" thickBot="1" x14ac:dyDescent="0.25">
      <c r="A407" s="20" t="s">
        <v>870</v>
      </c>
      <c r="B407" s="26" t="s">
        <v>275</v>
      </c>
      <c r="C407" s="27" t="s">
        <v>276</v>
      </c>
      <c r="D407" s="22" t="s">
        <v>337</v>
      </c>
      <c r="E407" s="7"/>
      <c r="F407" s="7"/>
    </row>
    <row r="408" spans="1:36" ht="17" thickBot="1" x14ac:dyDescent="0.25">
      <c r="A408" s="20" t="s">
        <v>871</v>
      </c>
      <c r="B408" s="24" t="s">
        <v>203</v>
      </c>
      <c r="C408" s="25" t="s">
        <v>204</v>
      </c>
      <c r="D408" s="22" t="s">
        <v>337</v>
      </c>
      <c r="E408" s="7"/>
      <c r="F408" s="7"/>
      <c r="V408" s="35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6"/>
    </row>
    <row r="409" spans="1:36" x14ac:dyDescent="0.2">
      <c r="A409" s="5" t="s">
        <v>871</v>
      </c>
      <c r="B409" s="14" t="s">
        <v>872</v>
      </c>
      <c r="C409" s="15" t="s">
        <v>317</v>
      </c>
      <c r="D409" s="6" t="s">
        <v>337</v>
      </c>
      <c r="E409" s="6">
        <v>1</v>
      </c>
      <c r="AF409">
        <v>2</v>
      </c>
    </row>
    <row r="410" spans="1:36" x14ac:dyDescent="0.2">
      <c r="A410" s="20" t="s">
        <v>871</v>
      </c>
      <c r="B410" s="26" t="s">
        <v>316</v>
      </c>
      <c r="C410" s="27" t="s">
        <v>317</v>
      </c>
      <c r="D410" s="22" t="s">
        <v>345</v>
      </c>
      <c r="E410" s="7"/>
      <c r="F410" s="7"/>
    </row>
    <row r="411" spans="1:36" x14ac:dyDescent="0.2">
      <c r="A411" s="20" t="s">
        <v>871</v>
      </c>
      <c r="B411" s="26" t="s">
        <v>314</v>
      </c>
      <c r="C411" s="27" t="s">
        <v>315</v>
      </c>
      <c r="D411" s="22" t="s">
        <v>337</v>
      </c>
      <c r="E411" s="7"/>
      <c r="F411" s="7"/>
    </row>
    <row r="412" spans="1:36" ht="17" thickBot="1" x14ac:dyDescent="0.25">
      <c r="A412" s="20" t="s">
        <v>871</v>
      </c>
      <c r="B412" s="24" t="s">
        <v>205</v>
      </c>
      <c r="C412" s="25" t="s">
        <v>206</v>
      </c>
      <c r="D412" s="22" t="s">
        <v>345</v>
      </c>
      <c r="E412" s="7"/>
      <c r="F412" s="7"/>
    </row>
    <row r="413" spans="1:36" ht="17" thickBot="1" x14ac:dyDescent="0.25">
      <c r="A413" s="5" t="s">
        <v>871</v>
      </c>
      <c r="B413" s="12" t="s">
        <v>256</v>
      </c>
      <c r="C413" s="13" t="s">
        <v>257</v>
      </c>
      <c r="D413" s="7" t="s">
        <v>345</v>
      </c>
      <c r="E413" s="7">
        <v>1</v>
      </c>
      <c r="F413" s="7">
        <v>1</v>
      </c>
      <c r="G413" s="35"/>
      <c r="H413" s="37"/>
      <c r="I413" s="37"/>
      <c r="J413" s="37">
        <v>6</v>
      </c>
      <c r="K413" s="37">
        <v>1</v>
      </c>
      <c r="L413" s="37"/>
      <c r="M413" s="37">
        <v>2</v>
      </c>
      <c r="N413" s="37"/>
      <c r="O413" s="37">
        <v>1</v>
      </c>
      <c r="P413" s="37"/>
      <c r="Q413" s="37">
        <v>2</v>
      </c>
      <c r="R413" s="37"/>
      <c r="S413" s="37">
        <v>2</v>
      </c>
      <c r="T413" s="37"/>
      <c r="U413" s="36"/>
    </row>
    <row r="414" spans="1:36" ht="17" thickBot="1" x14ac:dyDescent="0.25">
      <c r="A414" s="5" t="s">
        <v>871</v>
      </c>
      <c r="B414" s="12" t="s">
        <v>207</v>
      </c>
      <c r="C414" s="13" t="s">
        <v>208</v>
      </c>
      <c r="D414" s="7" t="s">
        <v>337</v>
      </c>
      <c r="E414" s="7">
        <v>1</v>
      </c>
      <c r="F414" s="7">
        <v>1</v>
      </c>
      <c r="V414" s="38"/>
      <c r="W414" s="40">
        <v>1</v>
      </c>
      <c r="X414">
        <v>1</v>
      </c>
      <c r="AH414" s="38"/>
      <c r="AI414" s="40"/>
    </row>
    <row r="415" spans="1:36" ht="17" thickBot="1" x14ac:dyDescent="0.25">
      <c r="A415" s="5" t="s">
        <v>871</v>
      </c>
      <c r="B415" s="12" t="s">
        <v>209</v>
      </c>
      <c r="C415" s="13" t="s">
        <v>210</v>
      </c>
      <c r="D415" s="7" t="s">
        <v>337</v>
      </c>
      <c r="E415" s="7">
        <v>1</v>
      </c>
      <c r="F415" s="7">
        <v>1</v>
      </c>
      <c r="V415" s="35">
        <v>2</v>
      </c>
      <c r="W415" s="37">
        <v>1</v>
      </c>
      <c r="X415" s="37"/>
      <c r="Y415" s="36"/>
      <c r="AD415" s="35"/>
      <c r="AE415" s="37"/>
      <c r="AF415" s="37"/>
      <c r="AG415" s="37"/>
      <c r="AH415" s="37"/>
      <c r="AI415" s="36">
        <v>1</v>
      </c>
    </row>
    <row r="416" spans="1:36" x14ac:dyDescent="0.2">
      <c r="A416" s="5" t="s">
        <v>871</v>
      </c>
      <c r="B416" s="14" t="s">
        <v>312</v>
      </c>
      <c r="C416" s="15" t="s">
        <v>313</v>
      </c>
      <c r="D416" s="7" t="s">
        <v>337</v>
      </c>
      <c r="E416" s="7">
        <v>1</v>
      </c>
      <c r="F416" s="7"/>
      <c r="AB416">
        <v>1</v>
      </c>
      <c r="AC416">
        <v>1</v>
      </c>
      <c r="AE416">
        <v>2</v>
      </c>
      <c r="AF416">
        <v>1</v>
      </c>
      <c r="AG416">
        <v>1</v>
      </c>
    </row>
    <row r="417" spans="1:37" ht="17" thickBot="1" x14ac:dyDescent="0.25">
      <c r="A417" s="5" t="s">
        <v>871</v>
      </c>
      <c r="B417" s="14" t="s">
        <v>873</v>
      </c>
      <c r="C417" s="15" t="s">
        <v>313</v>
      </c>
      <c r="D417" s="6" t="s">
        <v>345</v>
      </c>
      <c r="E417" s="6">
        <v>1</v>
      </c>
      <c r="Q417">
        <v>2</v>
      </c>
      <c r="R417">
        <v>1</v>
      </c>
      <c r="AK417">
        <v>2</v>
      </c>
    </row>
    <row r="418" spans="1:37" ht="17" thickBot="1" x14ac:dyDescent="0.25">
      <c r="A418" s="20" t="s">
        <v>871</v>
      </c>
      <c r="B418" s="24" t="s">
        <v>211</v>
      </c>
      <c r="C418" s="25" t="s">
        <v>212</v>
      </c>
      <c r="D418" s="22" t="s">
        <v>337</v>
      </c>
      <c r="E418" s="7"/>
      <c r="F418" s="7"/>
      <c r="V418" s="35"/>
      <c r="W418" s="36"/>
      <c r="AH418" s="35"/>
      <c r="AI418" s="36"/>
    </row>
    <row r="419" spans="1:37" ht="17" thickBot="1" x14ac:dyDescent="0.25">
      <c r="A419" s="20" t="s">
        <v>874</v>
      </c>
      <c r="B419" s="24" t="s">
        <v>987</v>
      </c>
      <c r="C419" s="25" t="s">
        <v>213</v>
      </c>
      <c r="D419" s="22" t="s">
        <v>345</v>
      </c>
      <c r="E419" s="7"/>
      <c r="F419" s="7"/>
      <c r="M419" s="35"/>
      <c r="N419" s="37"/>
      <c r="O419" s="37"/>
      <c r="P419" s="37"/>
      <c r="Q419" s="37"/>
      <c r="R419" s="37"/>
      <c r="S419" s="37"/>
      <c r="T419" s="37"/>
      <c r="U419" s="36"/>
    </row>
    <row r="420" spans="1:37" ht="17" thickBot="1" x14ac:dyDescent="0.25">
      <c r="A420" s="20" t="s">
        <v>874</v>
      </c>
      <c r="B420" s="26" t="s">
        <v>988</v>
      </c>
      <c r="C420" s="27" t="s">
        <v>213</v>
      </c>
      <c r="D420" s="22" t="s">
        <v>337</v>
      </c>
      <c r="E420" s="7"/>
      <c r="F420" s="7"/>
      <c r="Z420" s="35"/>
      <c r="AA420" s="37"/>
      <c r="AB420" s="37"/>
      <c r="AC420" s="36"/>
    </row>
    <row r="421" spans="1:37" x14ac:dyDescent="0.2">
      <c r="A421" s="5" t="s">
        <v>875</v>
      </c>
      <c r="B421" s="14" t="s">
        <v>876</v>
      </c>
      <c r="C421" s="15" t="s">
        <v>877</v>
      </c>
      <c r="D421" s="7" t="s">
        <v>337</v>
      </c>
      <c r="E421" s="7">
        <v>1</v>
      </c>
      <c r="F421" s="7"/>
      <c r="AD421">
        <v>2</v>
      </c>
    </row>
    <row r="422" spans="1:37" x14ac:dyDescent="0.2">
      <c r="A422" s="5" t="s">
        <v>875</v>
      </c>
      <c r="B422" s="14" t="s">
        <v>878</v>
      </c>
      <c r="C422" s="15" t="s">
        <v>879</v>
      </c>
      <c r="D422" s="7" t="s">
        <v>337</v>
      </c>
      <c r="E422" s="7">
        <v>1</v>
      </c>
      <c r="F422" s="7"/>
      <c r="V422">
        <v>1</v>
      </c>
      <c r="W422">
        <v>1</v>
      </c>
      <c r="X422">
        <v>1</v>
      </c>
      <c r="AA422">
        <v>2</v>
      </c>
      <c r="AC422">
        <v>1</v>
      </c>
      <c r="AD422">
        <v>4</v>
      </c>
      <c r="AE422">
        <v>6</v>
      </c>
      <c r="AI422">
        <v>1</v>
      </c>
      <c r="AJ422">
        <v>1</v>
      </c>
    </row>
    <row r="423" spans="1:37" x14ac:dyDescent="0.2">
      <c r="A423" s="5" t="s">
        <v>875</v>
      </c>
      <c r="B423" s="14" t="s">
        <v>880</v>
      </c>
      <c r="C423" s="15" t="s">
        <v>881</v>
      </c>
      <c r="D423" s="7" t="s">
        <v>337</v>
      </c>
      <c r="E423" s="7">
        <v>1</v>
      </c>
      <c r="F423" s="7"/>
      <c r="W423">
        <v>20</v>
      </c>
      <c r="X423">
        <v>6</v>
      </c>
      <c r="Y423">
        <v>20</v>
      </c>
      <c r="Z423">
        <v>6</v>
      </c>
      <c r="AA423">
        <v>4</v>
      </c>
      <c r="AC423">
        <v>6</v>
      </c>
      <c r="AD423">
        <v>10</v>
      </c>
      <c r="AF423">
        <v>1</v>
      </c>
      <c r="AI423">
        <v>1</v>
      </c>
    </row>
    <row r="424" spans="1:37" ht="17" thickBot="1" x14ac:dyDescent="0.25">
      <c r="A424" s="5" t="s">
        <v>882</v>
      </c>
      <c r="B424" s="14" t="s">
        <v>883</v>
      </c>
      <c r="C424" s="15" t="s">
        <v>884</v>
      </c>
      <c r="D424" s="7" t="s">
        <v>337</v>
      </c>
      <c r="E424" s="7">
        <v>1</v>
      </c>
      <c r="F424" s="7"/>
      <c r="V424">
        <v>4</v>
      </c>
      <c r="W424">
        <v>8</v>
      </c>
      <c r="X424">
        <v>4</v>
      </c>
      <c r="Y424">
        <v>6</v>
      </c>
      <c r="Z424">
        <v>4</v>
      </c>
      <c r="AA424">
        <v>2</v>
      </c>
      <c r="AF424">
        <v>6</v>
      </c>
      <c r="AG424">
        <v>3</v>
      </c>
      <c r="AI424">
        <v>2</v>
      </c>
      <c r="AJ424">
        <v>2</v>
      </c>
    </row>
    <row r="425" spans="1:37" ht="17" thickBot="1" x14ac:dyDescent="0.25">
      <c r="A425" s="5" t="s">
        <v>885</v>
      </c>
      <c r="B425" s="12" t="s">
        <v>214</v>
      </c>
      <c r="C425" s="13" t="s">
        <v>215</v>
      </c>
      <c r="D425" s="7" t="s">
        <v>337</v>
      </c>
      <c r="E425" s="7">
        <v>1</v>
      </c>
      <c r="F425" s="7">
        <v>1</v>
      </c>
      <c r="V425" s="35">
        <v>2</v>
      </c>
      <c r="W425" s="37">
        <v>4</v>
      </c>
      <c r="X425" s="37"/>
      <c r="Y425" s="37"/>
      <c r="Z425" s="37"/>
      <c r="AA425" s="37"/>
      <c r="AB425" s="37"/>
      <c r="AC425" s="37"/>
      <c r="AD425" s="37">
        <v>1</v>
      </c>
      <c r="AE425" s="37">
        <v>1</v>
      </c>
      <c r="AF425" s="37">
        <v>3</v>
      </c>
      <c r="AG425" s="37">
        <v>2</v>
      </c>
      <c r="AH425" s="37">
        <v>1</v>
      </c>
      <c r="AI425" s="36">
        <v>4</v>
      </c>
    </row>
    <row r="426" spans="1:37" x14ac:dyDescent="0.2">
      <c r="A426" s="5" t="s">
        <v>885</v>
      </c>
      <c r="B426" s="14" t="s">
        <v>324</v>
      </c>
      <c r="C426" s="15" t="s">
        <v>325</v>
      </c>
      <c r="D426" s="32" t="s">
        <v>337</v>
      </c>
      <c r="E426" s="7">
        <v>1</v>
      </c>
      <c r="F426" s="7"/>
      <c r="Z426">
        <v>2</v>
      </c>
      <c r="AA426">
        <v>4</v>
      </c>
      <c r="AB426">
        <v>2</v>
      </c>
      <c r="AC426">
        <v>8</v>
      </c>
      <c r="AD426">
        <v>6</v>
      </c>
      <c r="AE426">
        <v>15</v>
      </c>
      <c r="AF426">
        <v>6</v>
      </c>
      <c r="AG426">
        <v>3</v>
      </c>
      <c r="AH426">
        <v>10</v>
      </c>
    </row>
    <row r="427" spans="1:37" ht="17" thickBot="1" x14ac:dyDescent="0.25">
      <c r="A427" s="5" t="s">
        <v>885</v>
      </c>
      <c r="B427" s="4" t="s">
        <v>989</v>
      </c>
      <c r="C427" s="5" t="s">
        <v>325</v>
      </c>
      <c r="D427" s="7" t="s">
        <v>345</v>
      </c>
      <c r="E427" s="7">
        <v>1</v>
      </c>
      <c r="F427" s="7"/>
      <c r="G427">
        <v>2</v>
      </c>
      <c r="J427">
        <v>2</v>
      </c>
      <c r="K427">
        <v>50</v>
      </c>
      <c r="L427">
        <v>10</v>
      </c>
      <c r="M427">
        <v>4</v>
      </c>
      <c r="N427">
        <v>4</v>
      </c>
      <c r="O427">
        <v>4</v>
      </c>
      <c r="P427">
        <v>8</v>
      </c>
      <c r="Q427">
        <v>8</v>
      </c>
      <c r="R427">
        <v>10</v>
      </c>
      <c r="S427">
        <v>4</v>
      </c>
      <c r="T427">
        <v>6</v>
      </c>
      <c r="U427">
        <v>6</v>
      </c>
      <c r="AK427">
        <v>4</v>
      </c>
    </row>
    <row r="428" spans="1:37" ht="17" thickBot="1" x14ac:dyDescent="0.25">
      <c r="A428" s="5" t="s">
        <v>885</v>
      </c>
      <c r="B428" s="12" t="s">
        <v>322</v>
      </c>
      <c r="C428" s="13" t="s">
        <v>323</v>
      </c>
      <c r="D428" s="7" t="s">
        <v>337</v>
      </c>
      <c r="E428" s="7">
        <v>1</v>
      </c>
      <c r="F428" s="7">
        <v>1</v>
      </c>
      <c r="V428" s="35"/>
      <c r="W428" s="37"/>
      <c r="X428" s="37">
        <v>3</v>
      </c>
      <c r="Y428" s="37"/>
      <c r="Z428" s="37"/>
      <c r="AA428" s="37"/>
      <c r="AB428" s="37"/>
      <c r="AC428" s="37"/>
      <c r="AD428" s="37"/>
      <c r="AE428" s="37">
        <v>2</v>
      </c>
      <c r="AF428" s="37"/>
      <c r="AG428" s="37"/>
      <c r="AH428" s="37">
        <v>3</v>
      </c>
      <c r="AI428" s="36"/>
      <c r="AJ428">
        <v>3</v>
      </c>
    </row>
    <row r="429" spans="1:37" x14ac:dyDescent="0.2">
      <c r="A429" s="5" t="s">
        <v>885</v>
      </c>
      <c r="B429" s="14" t="s">
        <v>1048</v>
      </c>
      <c r="C429" s="15" t="s">
        <v>1049</v>
      </c>
      <c r="D429" s="7" t="s">
        <v>345</v>
      </c>
      <c r="E429" s="7">
        <v>1</v>
      </c>
      <c r="F429" s="7"/>
      <c r="G429">
        <v>1</v>
      </c>
      <c r="H429">
        <v>1</v>
      </c>
      <c r="J429">
        <v>6</v>
      </c>
      <c r="K429">
        <v>10</v>
      </c>
      <c r="L429">
        <v>8</v>
      </c>
      <c r="M429">
        <v>10</v>
      </c>
      <c r="N429">
        <v>10</v>
      </c>
      <c r="O429">
        <v>10</v>
      </c>
      <c r="P429">
        <v>6</v>
      </c>
      <c r="Q429">
        <v>8</v>
      </c>
      <c r="R429">
        <v>8</v>
      </c>
      <c r="S429">
        <v>4</v>
      </c>
      <c r="U429">
        <v>10</v>
      </c>
      <c r="AK429">
        <v>2</v>
      </c>
    </row>
    <row r="430" spans="1:37" x14ac:dyDescent="0.2">
      <c r="A430" s="20" t="s">
        <v>885</v>
      </c>
      <c r="B430" s="21" t="s">
        <v>886</v>
      </c>
      <c r="C430" s="20" t="s">
        <v>1049</v>
      </c>
      <c r="D430" s="23" t="s">
        <v>337</v>
      </c>
    </row>
    <row r="431" spans="1:37" x14ac:dyDescent="0.2">
      <c r="A431" s="5" t="s">
        <v>885</v>
      </c>
      <c r="B431" s="12" t="s">
        <v>1018</v>
      </c>
      <c r="C431" s="13" t="s">
        <v>1007</v>
      </c>
      <c r="D431" s="7" t="s">
        <v>337</v>
      </c>
      <c r="E431" s="7">
        <v>1</v>
      </c>
      <c r="F431" s="7">
        <v>1</v>
      </c>
      <c r="AI431">
        <v>2</v>
      </c>
    </row>
    <row r="432" spans="1:37" x14ac:dyDescent="0.2">
      <c r="A432" s="5" t="s">
        <v>887</v>
      </c>
      <c r="B432" s="14" t="s">
        <v>888</v>
      </c>
      <c r="C432" s="15" t="s">
        <v>889</v>
      </c>
      <c r="D432" s="7" t="s">
        <v>337</v>
      </c>
      <c r="E432" s="7">
        <v>1</v>
      </c>
      <c r="F432" s="7"/>
      <c r="V432">
        <v>4</v>
      </c>
      <c r="W432">
        <v>4</v>
      </c>
      <c r="X432">
        <v>10</v>
      </c>
      <c r="Y432">
        <v>4</v>
      </c>
      <c r="Z432">
        <v>8</v>
      </c>
      <c r="AA432">
        <v>8</v>
      </c>
      <c r="AB432">
        <v>10</v>
      </c>
      <c r="AC432">
        <v>10</v>
      </c>
      <c r="AD432">
        <v>10</v>
      </c>
      <c r="AE432">
        <v>8</v>
      </c>
      <c r="AF432">
        <v>2</v>
      </c>
      <c r="AG432">
        <v>1</v>
      </c>
      <c r="AH432">
        <v>30</v>
      </c>
      <c r="AI432">
        <v>10</v>
      </c>
      <c r="AJ432">
        <v>10</v>
      </c>
    </row>
    <row r="433" spans="1:37" x14ac:dyDescent="0.2">
      <c r="A433" s="5" t="s">
        <v>887</v>
      </c>
      <c r="B433" s="14" t="s">
        <v>890</v>
      </c>
      <c r="C433" s="15" t="s">
        <v>889</v>
      </c>
      <c r="D433" s="6" t="s">
        <v>345</v>
      </c>
      <c r="E433" s="6">
        <v>1</v>
      </c>
      <c r="K433">
        <v>4</v>
      </c>
      <c r="M433">
        <v>20</v>
      </c>
      <c r="O433">
        <v>6</v>
      </c>
      <c r="P433">
        <v>20</v>
      </c>
      <c r="Q433">
        <v>4</v>
      </c>
      <c r="R433">
        <v>20</v>
      </c>
      <c r="S433">
        <v>8</v>
      </c>
      <c r="U433">
        <v>6</v>
      </c>
      <c r="AK433">
        <v>10</v>
      </c>
    </row>
    <row r="434" spans="1:37" ht="17" thickBot="1" x14ac:dyDescent="0.25">
      <c r="A434" s="5" t="s">
        <v>887</v>
      </c>
      <c r="B434" s="14" t="s">
        <v>318</v>
      </c>
      <c r="C434" s="15" t="s">
        <v>319</v>
      </c>
      <c r="D434" s="7" t="s">
        <v>337</v>
      </c>
      <c r="E434" s="7">
        <v>1</v>
      </c>
      <c r="F434" s="7"/>
      <c r="Y434">
        <v>1</v>
      </c>
      <c r="AB434">
        <v>2</v>
      </c>
      <c r="AG434">
        <v>2</v>
      </c>
      <c r="AH434">
        <v>2</v>
      </c>
      <c r="AJ434">
        <v>1</v>
      </c>
    </row>
    <row r="435" spans="1:37" ht="17" thickBot="1" x14ac:dyDescent="0.25">
      <c r="A435" s="5" t="s">
        <v>887</v>
      </c>
      <c r="B435" s="12" t="s">
        <v>216</v>
      </c>
      <c r="C435" s="13" t="s">
        <v>217</v>
      </c>
      <c r="D435" s="7" t="s">
        <v>337</v>
      </c>
      <c r="E435" s="7">
        <v>1</v>
      </c>
      <c r="F435" s="7">
        <v>1</v>
      </c>
      <c r="V435" s="35"/>
      <c r="W435" s="37">
        <v>1</v>
      </c>
      <c r="X435" s="37">
        <v>1</v>
      </c>
      <c r="Y435" s="37"/>
      <c r="Z435" s="37"/>
      <c r="AA435" s="37"/>
      <c r="AB435" s="37"/>
      <c r="AC435" s="37"/>
      <c r="AD435" s="37"/>
      <c r="AE435" s="37"/>
      <c r="AF435" s="37"/>
      <c r="AG435" s="37"/>
      <c r="AH435" s="37">
        <v>2</v>
      </c>
      <c r="AI435" s="36">
        <v>1</v>
      </c>
    </row>
    <row r="436" spans="1:37" ht="17" thickBot="1" x14ac:dyDescent="0.25">
      <c r="A436" s="5" t="s">
        <v>887</v>
      </c>
      <c r="B436" s="4" t="s">
        <v>891</v>
      </c>
      <c r="C436" s="5" t="s">
        <v>892</v>
      </c>
      <c r="D436" s="6" t="s">
        <v>345</v>
      </c>
      <c r="E436" s="6">
        <v>1</v>
      </c>
      <c r="P436">
        <v>1</v>
      </c>
      <c r="Q436">
        <v>2</v>
      </c>
    </row>
    <row r="437" spans="1:37" ht="17" thickBot="1" x14ac:dyDescent="0.25">
      <c r="A437" s="5" t="s">
        <v>887</v>
      </c>
      <c r="B437" s="12" t="s">
        <v>270</v>
      </c>
      <c r="C437" s="13" t="s">
        <v>271</v>
      </c>
      <c r="D437" s="7" t="s">
        <v>337</v>
      </c>
      <c r="E437" s="7">
        <v>1</v>
      </c>
      <c r="F437" s="7">
        <v>1</v>
      </c>
      <c r="V437" s="35"/>
      <c r="W437" s="37"/>
      <c r="X437" s="37"/>
      <c r="Y437" s="37"/>
      <c r="Z437" s="37"/>
      <c r="AA437" s="37"/>
      <c r="AB437" s="37"/>
      <c r="AC437" s="37"/>
      <c r="AD437" s="37"/>
      <c r="AE437" s="37">
        <v>3</v>
      </c>
      <c r="AF437" s="37">
        <v>2</v>
      </c>
      <c r="AG437" s="37"/>
      <c r="AH437" s="37">
        <v>2</v>
      </c>
      <c r="AI437" s="36"/>
    </row>
    <row r="438" spans="1:37" x14ac:dyDescent="0.2">
      <c r="A438" s="5" t="s">
        <v>887</v>
      </c>
      <c r="B438" s="14" t="s">
        <v>320</v>
      </c>
      <c r="C438" s="15" t="s">
        <v>321</v>
      </c>
      <c r="D438" s="7" t="s">
        <v>337</v>
      </c>
      <c r="E438" s="7">
        <v>1</v>
      </c>
      <c r="F438" s="7"/>
      <c r="X438">
        <v>3</v>
      </c>
      <c r="AE438">
        <v>2</v>
      </c>
      <c r="AF438">
        <v>1</v>
      </c>
      <c r="AI438">
        <v>2</v>
      </c>
    </row>
    <row r="439" spans="1:37" x14ac:dyDescent="0.2">
      <c r="A439" s="5" t="s">
        <v>893</v>
      </c>
      <c r="B439" s="4" t="s">
        <v>894</v>
      </c>
      <c r="C439" s="5" t="s">
        <v>895</v>
      </c>
      <c r="D439" s="8" t="s">
        <v>337</v>
      </c>
      <c r="E439" s="8">
        <v>1</v>
      </c>
      <c r="F439" s="8"/>
      <c r="W439">
        <v>4</v>
      </c>
      <c r="X439">
        <v>6</v>
      </c>
      <c r="Y439">
        <v>10</v>
      </c>
      <c r="Z439">
        <v>10</v>
      </c>
      <c r="AA439">
        <v>8</v>
      </c>
      <c r="AB439">
        <v>6</v>
      </c>
      <c r="AC439">
        <v>4</v>
      </c>
      <c r="AE439">
        <v>10</v>
      </c>
      <c r="AF439">
        <v>8</v>
      </c>
      <c r="AG439">
        <v>10</v>
      </c>
      <c r="AH439">
        <v>10</v>
      </c>
    </row>
    <row r="440" spans="1:37" x14ac:dyDescent="0.2">
      <c r="A440" s="5" t="s">
        <v>893</v>
      </c>
      <c r="B440" s="4" t="s">
        <v>896</v>
      </c>
      <c r="C440" s="5" t="s">
        <v>897</v>
      </c>
      <c r="D440" s="6" t="s">
        <v>345</v>
      </c>
      <c r="E440" s="6">
        <v>1</v>
      </c>
      <c r="H440">
        <v>8</v>
      </c>
      <c r="M440">
        <v>10</v>
      </c>
      <c r="O440">
        <v>10</v>
      </c>
      <c r="P440">
        <v>10</v>
      </c>
    </row>
    <row r="441" spans="1:37" x14ac:dyDescent="0.2">
      <c r="A441" s="5" t="s">
        <v>893</v>
      </c>
      <c r="B441" s="14" t="s">
        <v>898</v>
      </c>
      <c r="C441" s="15" t="s">
        <v>899</v>
      </c>
      <c r="D441" s="7" t="s">
        <v>345</v>
      </c>
      <c r="E441" s="7">
        <v>1</v>
      </c>
      <c r="F441" s="7"/>
      <c r="G441">
        <v>6</v>
      </c>
      <c r="H441">
        <v>4</v>
      </c>
      <c r="I441" s="7">
        <v>10</v>
      </c>
      <c r="J441" s="7">
        <v>10</v>
      </c>
      <c r="K441" s="7">
        <v>20</v>
      </c>
      <c r="L441" s="7">
        <v>10</v>
      </c>
      <c r="M441" s="7">
        <v>4</v>
      </c>
      <c r="N441" s="7">
        <v>10</v>
      </c>
      <c r="O441" s="7">
        <v>10</v>
      </c>
      <c r="P441" s="7">
        <v>10</v>
      </c>
      <c r="Q441" s="7">
        <v>4</v>
      </c>
      <c r="R441" s="7">
        <v>10</v>
      </c>
      <c r="S441" s="7">
        <v>10</v>
      </c>
      <c r="T441" s="7">
        <v>10</v>
      </c>
      <c r="U441" s="7">
        <v>10</v>
      </c>
      <c r="AK441">
        <v>10</v>
      </c>
    </row>
    <row r="442" spans="1:37" x14ac:dyDescent="0.2">
      <c r="A442" s="48" t="s">
        <v>1052</v>
      </c>
      <c r="B442" s="49" t="s">
        <v>1053</v>
      </c>
      <c r="C442" s="50" t="s">
        <v>1054</v>
      </c>
      <c r="D442" s="7" t="s">
        <v>337</v>
      </c>
      <c r="E442" s="7">
        <v>1</v>
      </c>
      <c r="F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AB442">
        <v>12</v>
      </c>
      <c r="AC442">
        <v>12</v>
      </c>
    </row>
    <row r="443" spans="1:37" ht="17" thickBot="1" x14ac:dyDescent="0.25">
      <c r="A443" s="5" t="s">
        <v>900</v>
      </c>
      <c r="B443" s="14" t="s">
        <v>1042</v>
      </c>
      <c r="C443" s="15" t="s">
        <v>901</v>
      </c>
      <c r="D443" s="8" t="s">
        <v>333</v>
      </c>
      <c r="E443" s="8">
        <v>1</v>
      </c>
      <c r="F443" s="8"/>
      <c r="S443">
        <v>1</v>
      </c>
    </row>
    <row r="444" spans="1:37" ht="17" thickBot="1" x14ac:dyDescent="0.25">
      <c r="A444" s="5" t="s">
        <v>900</v>
      </c>
      <c r="B444" s="12" t="s">
        <v>218</v>
      </c>
      <c r="C444" s="13" t="s">
        <v>219</v>
      </c>
      <c r="D444" s="7" t="s">
        <v>337</v>
      </c>
      <c r="E444" s="7">
        <v>1</v>
      </c>
      <c r="F444" s="7">
        <v>1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44"/>
      <c r="W444" s="45">
        <v>2</v>
      </c>
      <c r="X444" s="45"/>
      <c r="Y444" s="45">
        <v>1</v>
      </c>
      <c r="Z444" s="45"/>
      <c r="AA444" s="45"/>
      <c r="AB444" s="45"/>
      <c r="AC444" s="45"/>
      <c r="AD444" s="45">
        <v>1</v>
      </c>
      <c r="AE444" s="45">
        <v>4</v>
      </c>
      <c r="AF444" s="45"/>
      <c r="AG444" s="45"/>
      <c r="AH444" s="45">
        <v>4</v>
      </c>
      <c r="AI444" s="46">
        <v>1</v>
      </c>
      <c r="AJ444" s="3">
        <v>1</v>
      </c>
    </row>
    <row r="445" spans="1:37" x14ac:dyDescent="0.2">
      <c r="A445" s="5" t="s">
        <v>900</v>
      </c>
      <c r="B445" s="14" t="s">
        <v>310</v>
      </c>
      <c r="C445" s="15" t="s">
        <v>311</v>
      </c>
      <c r="D445" s="7" t="s">
        <v>345</v>
      </c>
      <c r="E445" s="7">
        <v>1</v>
      </c>
      <c r="F445" s="7"/>
      <c r="J445">
        <v>3</v>
      </c>
      <c r="M445">
        <v>2</v>
      </c>
      <c r="P445">
        <v>2</v>
      </c>
      <c r="Q445">
        <v>4</v>
      </c>
      <c r="R445">
        <v>1</v>
      </c>
      <c r="U445">
        <v>2</v>
      </c>
      <c r="AK445">
        <v>2</v>
      </c>
    </row>
    <row r="446" spans="1:37" x14ac:dyDescent="0.2">
      <c r="A446" s="5" t="s">
        <v>900</v>
      </c>
      <c r="B446" s="4" t="s">
        <v>902</v>
      </c>
      <c r="C446" s="5" t="s">
        <v>903</v>
      </c>
      <c r="D446" s="6" t="s">
        <v>345</v>
      </c>
      <c r="E446" s="6">
        <v>1</v>
      </c>
      <c r="I446">
        <v>3</v>
      </c>
    </row>
    <row r="447" spans="1:37" ht="17" thickBot="1" x14ac:dyDescent="0.25">
      <c r="A447" s="20" t="s">
        <v>900</v>
      </c>
      <c r="B447" s="21" t="s">
        <v>904</v>
      </c>
      <c r="C447" s="20" t="s">
        <v>905</v>
      </c>
      <c r="D447" s="22" t="s">
        <v>333</v>
      </c>
      <c r="E447" s="8"/>
      <c r="F447" s="8"/>
    </row>
    <row r="448" spans="1:37" ht="17" thickBot="1" x14ac:dyDescent="0.25">
      <c r="A448" s="5" t="s">
        <v>900</v>
      </c>
      <c r="B448" s="12" t="s">
        <v>220</v>
      </c>
      <c r="C448" s="13" t="s">
        <v>221</v>
      </c>
      <c r="D448" s="7" t="s">
        <v>345</v>
      </c>
      <c r="E448" s="7">
        <v>1</v>
      </c>
      <c r="F448" s="7">
        <v>1</v>
      </c>
      <c r="G448" s="35"/>
      <c r="H448" s="37"/>
      <c r="I448" s="37"/>
      <c r="J448" s="37">
        <v>1</v>
      </c>
      <c r="K448" s="37"/>
      <c r="L448" s="37"/>
      <c r="M448" s="37"/>
      <c r="N448" s="37"/>
      <c r="O448" s="37"/>
      <c r="P448" s="37"/>
      <c r="Q448" s="37"/>
      <c r="R448" s="37">
        <v>4</v>
      </c>
      <c r="S448" s="37">
        <v>1</v>
      </c>
      <c r="T448" s="37"/>
      <c r="U448" s="36"/>
    </row>
    <row r="449" spans="1:37" ht="17" thickBot="1" x14ac:dyDescent="0.25">
      <c r="A449" s="5" t="s">
        <v>900</v>
      </c>
      <c r="B449" s="12" t="s">
        <v>222</v>
      </c>
      <c r="C449" s="13" t="s">
        <v>223</v>
      </c>
      <c r="D449" s="7" t="s">
        <v>345</v>
      </c>
      <c r="E449" s="7">
        <v>1</v>
      </c>
      <c r="F449" s="7">
        <v>1</v>
      </c>
      <c r="G449" s="35"/>
      <c r="H449" s="37"/>
      <c r="I449" s="37"/>
      <c r="J449" s="37"/>
      <c r="K449" s="37">
        <v>2</v>
      </c>
      <c r="L449" s="37">
        <v>10</v>
      </c>
      <c r="M449" s="37">
        <v>10</v>
      </c>
      <c r="N449" s="37">
        <v>6</v>
      </c>
      <c r="O449" s="37">
        <v>2</v>
      </c>
      <c r="P449" s="37">
        <v>1</v>
      </c>
      <c r="Q449" s="37"/>
      <c r="R449" s="37"/>
      <c r="S449" s="37"/>
      <c r="T449" s="37"/>
      <c r="U449" s="36"/>
    </row>
    <row r="450" spans="1:37" ht="17" thickBot="1" x14ac:dyDescent="0.25">
      <c r="A450" s="5" t="s">
        <v>900</v>
      </c>
      <c r="B450" s="12" t="s">
        <v>224</v>
      </c>
      <c r="C450" s="13" t="s">
        <v>225</v>
      </c>
      <c r="D450" s="7" t="s">
        <v>337</v>
      </c>
      <c r="E450" s="7"/>
      <c r="F450" s="7"/>
      <c r="V450" s="35"/>
      <c r="W450" s="36" t="s">
        <v>1014</v>
      </c>
      <c r="AH450" s="35"/>
      <c r="AI450" s="36"/>
    </row>
    <row r="451" spans="1:37" ht="17" thickBot="1" x14ac:dyDescent="0.25">
      <c r="A451" s="5" t="s">
        <v>900</v>
      </c>
      <c r="B451" s="12" t="s">
        <v>226</v>
      </c>
      <c r="C451" s="13" t="s">
        <v>227</v>
      </c>
      <c r="D451" s="7" t="s">
        <v>337</v>
      </c>
      <c r="E451" s="7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44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6"/>
    </row>
    <row r="452" spans="1:37" x14ac:dyDescent="0.2">
      <c r="A452" s="5" t="s">
        <v>900</v>
      </c>
      <c r="B452" s="12" t="s">
        <v>228</v>
      </c>
      <c r="C452" s="13" t="s">
        <v>229</v>
      </c>
      <c r="D452" s="7" t="s">
        <v>345</v>
      </c>
      <c r="E452" s="7"/>
      <c r="F452" s="7"/>
      <c r="N452" t="s">
        <v>1003</v>
      </c>
      <c r="O452" t="s">
        <v>1003</v>
      </c>
    </row>
    <row r="453" spans="1:37" x14ac:dyDescent="0.2">
      <c r="A453" s="20" t="s">
        <v>906</v>
      </c>
      <c r="B453" s="21" t="s">
        <v>907</v>
      </c>
      <c r="C453" s="20" t="s">
        <v>908</v>
      </c>
      <c r="D453" s="22" t="s">
        <v>337</v>
      </c>
      <c r="E453" s="8"/>
      <c r="F453" s="8"/>
    </row>
    <row r="454" spans="1:37" x14ac:dyDescent="0.2">
      <c r="A454" s="20" t="s">
        <v>909</v>
      </c>
      <c r="B454" s="21" t="s">
        <v>910</v>
      </c>
      <c r="C454" s="20" t="s">
        <v>911</v>
      </c>
      <c r="D454" s="22" t="s">
        <v>337</v>
      </c>
      <c r="E454" s="8"/>
      <c r="F454" s="8"/>
    </row>
    <row r="455" spans="1:37" x14ac:dyDescent="0.2">
      <c r="A455" s="5" t="s">
        <v>909</v>
      </c>
      <c r="B455" s="4" t="s">
        <v>912</v>
      </c>
      <c r="C455" s="5" t="s">
        <v>913</v>
      </c>
      <c r="D455" s="8" t="s">
        <v>333</v>
      </c>
      <c r="E455" s="8">
        <v>1</v>
      </c>
      <c r="F455" s="8"/>
      <c r="G455">
        <v>6</v>
      </c>
      <c r="H455">
        <v>6</v>
      </c>
      <c r="I455" s="8">
        <v>50</v>
      </c>
      <c r="J455" s="8">
        <v>10</v>
      </c>
      <c r="K455" s="8">
        <v>20</v>
      </c>
      <c r="M455" s="8">
        <v>30</v>
      </c>
      <c r="N455" s="8">
        <v>80</v>
      </c>
      <c r="O455" s="8">
        <v>200</v>
      </c>
      <c r="P455" s="8">
        <v>100</v>
      </c>
      <c r="Q455" s="8">
        <v>40</v>
      </c>
      <c r="R455" s="8">
        <v>20</v>
      </c>
      <c r="T455" s="8">
        <v>15</v>
      </c>
      <c r="U455" s="8">
        <v>10</v>
      </c>
      <c r="AK455">
        <v>6</v>
      </c>
    </row>
    <row r="456" spans="1:37" x14ac:dyDescent="0.2">
      <c r="A456" s="20" t="s">
        <v>909</v>
      </c>
      <c r="B456" s="21" t="s">
        <v>914</v>
      </c>
      <c r="C456" s="20" t="s">
        <v>915</v>
      </c>
      <c r="D456" s="23" t="s">
        <v>333</v>
      </c>
    </row>
    <row r="457" spans="1:37" ht="17" thickBot="1" x14ac:dyDescent="0.25">
      <c r="A457" s="5" t="s">
        <v>909</v>
      </c>
      <c r="B457" s="4" t="s">
        <v>916</v>
      </c>
      <c r="C457" s="5" t="s">
        <v>917</v>
      </c>
      <c r="D457" s="8" t="s">
        <v>333</v>
      </c>
      <c r="E457" s="8">
        <v>1</v>
      </c>
      <c r="F457" s="8"/>
      <c r="I457">
        <v>1</v>
      </c>
      <c r="M457">
        <v>2</v>
      </c>
      <c r="N457">
        <v>1</v>
      </c>
      <c r="Q457">
        <v>2</v>
      </c>
      <c r="AI457">
        <v>20</v>
      </c>
      <c r="AJ457">
        <v>20</v>
      </c>
    </row>
    <row r="458" spans="1:37" ht="17" thickBot="1" x14ac:dyDescent="0.25">
      <c r="A458" s="20" t="s">
        <v>909</v>
      </c>
      <c r="B458" s="24" t="s">
        <v>230</v>
      </c>
      <c r="C458" s="25" t="s">
        <v>231</v>
      </c>
      <c r="D458" s="22" t="s">
        <v>345</v>
      </c>
      <c r="E458" s="7"/>
      <c r="F458" s="7"/>
      <c r="G458" s="35"/>
      <c r="H458" s="37"/>
      <c r="I458" s="36"/>
      <c r="S458" s="35"/>
      <c r="T458" s="37"/>
      <c r="U458" s="36"/>
    </row>
    <row r="459" spans="1:37" x14ac:dyDescent="0.2">
      <c r="A459" s="20" t="s">
        <v>918</v>
      </c>
      <c r="B459" s="21" t="s">
        <v>919</v>
      </c>
      <c r="C459" s="20" t="s">
        <v>990</v>
      </c>
      <c r="D459" s="22" t="s">
        <v>337</v>
      </c>
      <c r="E459" s="7"/>
      <c r="F459" s="7"/>
    </row>
    <row r="460" spans="1:37" x14ac:dyDescent="0.2">
      <c r="A460" s="20" t="s">
        <v>918</v>
      </c>
      <c r="B460" s="26" t="s">
        <v>920</v>
      </c>
      <c r="C460" s="27" t="s">
        <v>990</v>
      </c>
      <c r="D460" s="22" t="s">
        <v>345</v>
      </c>
      <c r="E460" s="7"/>
      <c r="F460" s="7"/>
    </row>
    <row r="461" spans="1:37" x14ac:dyDescent="0.2">
      <c r="A461" s="20" t="s">
        <v>921</v>
      </c>
      <c r="B461" s="26" t="s">
        <v>922</v>
      </c>
      <c r="C461" s="27" t="s">
        <v>991</v>
      </c>
      <c r="D461" s="22" t="s">
        <v>345</v>
      </c>
      <c r="E461" s="7"/>
      <c r="F461" s="7"/>
    </row>
    <row r="462" spans="1:37" x14ac:dyDescent="0.2">
      <c r="A462" s="20" t="s">
        <v>921</v>
      </c>
      <c r="B462" s="21" t="s">
        <v>923</v>
      </c>
      <c r="C462" s="20" t="s">
        <v>924</v>
      </c>
      <c r="D462" s="23" t="s">
        <v>345</v>
      </c>
    </row>
    <row r="463" spans="1:37" ht="17" thickBot="1" x14ac:dyDescent="0.25">
      <c r="A463" s="20" t="s">
        <v>921</v>
      </c>
      <c r="B463" s="21" t="s">
        <v>925</v>
      </c>
      <c r="C463" s="20" t="s">
        <v>926</v>
      </c>
      <c r="D463" s="22" t="s">
        <v>337</v>
      </c>
      <c r="E463" s="8"/>
      <c r="F463" s="8"/>
    </row>
    <row r="464" spans="1:37" ht="17" thickBot="1" x14ac:dyDescent="0.25">
      <c r="A464" s="5" t="s">
        <v>921</v>
      </c>
      <c r="B464" s="12" t="s">
        <v>232</v>
      </c>
      <c r="C464" s="13" t="s">
        <v>233</v>
      </c>
      <c r="D464" s="7" t="s">
        <v>333</v>
      </c>
      <c r="E464" s="7">
        <v>1</v>
      </c>
      <c r="F464" s="7">
        <v>1</v>
      </c>
      <c r="G464" s="35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>
        <v>2</v>
      </c>
      <c r="AC464" s="37"/>
      <c r="AD464" s="37"/>
      <c r="AE464" s="37"/>
      <c r="AF464" s="37"/>
      <c r="AG464" s="37"/>
      <c r="AH464" s="37"/>
      <c r="AI464" s="36"/>
    </row>
    <row r="465" spans="1:37" x14ac:dyDescent="0.2">
      <c r="A465" s="20" t="s">
        <v>927</v>
      </c>
      <c r="B465" s="26" t="s">
        <v>928</v>
      </c>
      <c r="C465" s="27" t="s">
        <v>929</v>
      </c>
      <c r="D465" s="22" t="s">
        <v>337</v>
      </c>
      <c r="E465" s="7"/>
      <c r="F465" s="7"/>
    </row>
    <row r="466" spans="1:37" ht="17" thickBot="1" x14ac:dyDescent="0.25">
      <c r="A466" s="20" t="s">
        <v>927</v>
      </c>
      <c r="B466" s="26" t="s">
        <v>930</v>
      </c>
      <c r="C466" s="27" t="s">
        <v>931</v>
      </c>
      <c r="D466" s="22" t="s">
        <v>337</v>
      </c>
      <c r="E466" s="7"/>
      <c r="F466" s="7"/>
    </row>
    <row r="467" spans="1:37" ht="17" thickBot="1" x14ac:dyDescent="0.25">
      <c r="A467" s="5" t="s">
        <v>932</v>
      </c>
      <c r="B467" s="12" t="s">
        <v>234</v>
      </c>
      <c r="C467" s="13" t="s">
        <v>235</v>
      </c>
      <c r="D467" s="7" t="s">
        <v>337</v>
      </c>
      <c r="E467" s="7">
        <v>1</v>
      </c>
      <c r="F467" s="7">
        <v>1</v>
      </c>
      <c r="V467" s="35"/>
      <c r="W467" s="37">
        <v>6</v>
      </c>
      <c r="X467" s="37">
        <v>8</v>
      </c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6"/>
      <c r="AJ467">
        <v>2</v>
      </c>
    </row>
    <row r="468" spans="1:37" x14ac:dyDescent="0.2">
      <c r="A468" s="5" t="s">
        <v>932</v>
      </c>
      <c r="B468" s="14" t="s">
        <v>933</v>
      </c>
      <c r="C468" s="15" t="s">
        <v>934</v>
      </c>
      <c r="D468" s="7" t="s">
        <v>345</v>
      </c>
      <c r="E468" s="7">
        <v>1</v>
      </c>
      <c r="F468" s="7"/>
      <c r="G468">
        <v>15</v>
      </c>
      <c r="I468">
        <v>6</v>
      </c>
      <c r="J468">
        <v>10</v>
      </c>
      <c r="K468">
        <v>20</v>
      </c>
      <c r="M468">
        <v>12</v>
      </c>
      <c r="N468">
        <v>10</v>
      </c>
      <c r="O468">
        <v>15</v>
      </c>
      <c r="P468">
        <v>2</v>
      </c>
      <c r="R468">
        <v>6</v>
      </c>
      <c r="S468">
        <v>2</v>
      </c>
      <c r="T468">
        <v>6</v>
      </c>
      <c r="U468">
        <v>10</v>
      </c>
      <c r="AK468">
        <v>2</v>
      </c>
    </row>
    <row r="469" spans="1:37" x14ac:dyDescent="0.2">
      <c r="A469" s="5" t="s">
        <v>935</v>
      </c>
      <c r="B469" s="4" t="s">
        <v>936</v>
      </c>
      <c r="C469" s="5" t="s">
        <v>937</v>
      </c>
      <c r="D469" s="8" t="s">
        <v>333</v>
      </c>
      <c r="E469" s="8">
        <v>1</v>
      </c>
      <c r="F469" s="8"/>
      <c r="AA469">
        <v>1</v>
      </c>
      <c r="AH469">
        <v>1</v>
      </c>
      <c r="AK469">
        <v>1</v>
      </c>
    </row>
    <row r="470" spans="1:37" x14ac:dyDescent="0.2">
      <c r="A470" s="20" t="s">
        <v>938</v>
      </c>
      <c r="B470" s="21" t="s">
        <v>939</v>
      </c>
      <c r="C470" s="20" t="s">
        <v>940</v>
      </c>
      <c r="D470" s="22" t="s">
        <v>337</v>
      </c>
      <c r="E470" s="8"/>
      <c r="F470" s="8"/>
    </row>
    <row r="471" spans="1:37" x14ac:dyDescent="0.2">
      <c r="A471" s="20" t="s">
        <v>938</v>
      </c>
      <c r="B471" s="21" t="s">
        <v>941</v>
      </c>
      <c r="C471" s="20" t="s">
        <v>942</v>
      </c>
      <c r="D471" s="22" t="s">
        <v>337</v>
      </c>
      <c r="E471" s="8"/>
      <c r="F471" s="8"/>
    </row>
    <row r="472" spans="1:37" x14ac:dyDescent="0.2">
      <c r="A472" s="20" t="s">
        <v>938</v>
      </c>
      <c r="B472" s="21" t="s">
        <v>943</v>
      </c>
      <c r="C472" s="20" t="s">
        <v>944</v>
      </c>
      <c r="D472" s="22" t="s">
        <v>337</v>
      </c>
      <c r="E472" s="8"/>
      <c r="F472" s="8"/>
    </row>
    <row r="473" spans="1:37" ht="17" thickBot="1" x14ac:dyDescent="0.25">
      <c r="A473" s="5" t="s">
        <v>938</v>
      </c>
      <c r="B473" s="4" t="s">
        <v>945</v>
      </c>
      <c r="C473" s="5" t="s">
        <v>946</v>
      </c>
      <c r="D473" s="8" t="s">
        <v>333</v>
      </c>
      <c r="E473" s="8">
        <v>1</v>
      </c>
      <c r="F473" s="8"/>
      <c r="L473">
        <v>4</v>
      </c>
      <c r="O473">
        <v>1</v>
      </c>
    </row>
    <row r="474" spans="1:37" ht="17" thickBot="1" x14ac:dyDescent="0.25">
      <c r="A474" s="5" t="s">
        <v>947</v>
      </c>
      <c r="B474" s="12" t="s">
        <v>236</v>
      </c>
      <c r="C474" s="13" t="s">
        <v>237</v>
      </c>
      <c r="D474" s="7" t="s">
        <v>345</v>
      </c>
      <c r="E474" s="7">
        <v>1</v>
      </c>
      <c r="F474" s="7">
        <v>1</v>
      </c>
      <c r="H474" s="41">
        <v>3</v>
      </c>
      <c r="J474" s="35"/>
      <c r="K474" s="37"/>
      <c r="L474" s="37">
        <v>1</v>
      </c>
      <c r="M474" s="37">
        <v>1</v>
      </c>
      <c r="N474" s="37">
        <v>4</v>
      </c>
      <c r="O474" s="37">
        <v>1</v>
      </c>
      <c r="P474" s="37"/>
      <c r="Q474" s="36"/>
    </row>
    <row r="475" spans="1:37" ht="17" thickBot="1" x14ac:dyDescent="0.25">
      <c r="A475" s="5" t="s">
        <v>947</v>
      </c>
      <c r="B475" s="12" t="s">
        <v>238</v>
      </c>
      <c r="C475" s="13" t="s">
        <v>239</v>
      </c>
      <c r="D475" s="7" t="s">
        <v>337</v>
      </c>
      <c r="E475" s="7">
        <v>1</v>
      </c>
      <c r="F475" s="7">
        <v>1</v>
      </c>
      <c r="V475" s="35"/>
      <c r="W475" s="37"/>
      <c r="X475" s="37"/>
      <c r="Y475" s="37"/>
      <c r="Z475" s="37">
        <v>2</v>
      </c>
      <c r="AA475" s="37"/>
      <c r="AB475" s="37">
        <v>3</v>
      </c>
      <c r="AC475" s="37"/>
      <c r="AD475" s="37">
        <v>12</v>
      </c>
      <c r="AE475" s="37">
        <v>1</v>
      </c>
      <c r="AF475" s="37"/>
      <c r="AG475" s="37"/>
      <c r="AH475" s="37">
        <v>6</v>
      </c>
      <c r="AI475" s="36">
        <v>6</v>
      </c>
      <c r="AJ475">
        <v>10</v>
      </c>
    </row>
    <row r="476" spans="1:37" ht="17" thickBot="1" x14ac:dyDescent="0.25">
      <c r="A476" s="20" t="s">
        <v>947</v>
      </c>
      <c r="B476" s="24" t="s">
        <v>240</v>
      </c>
      <c r="C476" s="25" t="s">
        <v>241</v>
      </c>
      <c r="D476" s="22" t="s">
        <v>337</v>
      </c>
      <c r="E476" s="7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44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6"/>
    </row>
    <row r="477" spans="1:37" x14ac:dyDescent="0.2">
      <c r="A477" s="5" t="s">
        <v>947</v>
      </c>
      <c r="B477" s="4" t="s">
        <v>948</v>
      </c>
      <c r="C477" s="5" t="s">
        <v>949</v>
      </c>
      <c r="D477" s="8" t="s">
        <v>333</v>
      </c>
      <c r="E477" s="8">
        <v>1</v>
      </c>
      <c r="F477" s="8"/>
      <c r="AC477">
        <v>10</v>
      </c>
      <c r="AJ477">
        <v>1</v>
      </c>
    </row>
    <row r="478" spans="1:37" ht="17" thickBot="1" x14ac:dyDescent="0.25">
      <c r="A478" s="5" t="s">
        <v>947</v>
      </c>
      <c r="B478" s="14" t="s">
        <v>950</v>
      </c>
      <c r="C478" s="15" t="s">
        <v>951</v>
      </c>
      <c r="D478" s="7" t="s">
        <v>337</v>
      </c>
      <c r="E478" s="7">
        <v>1</v>
      </c>
      <c r="F478" s="7"/>
      <c r="V478">
        <v>1</v>
      </c>
      <c r="W478">
        <v>1</v>
      </c>
      <c r="Z478">
        <v>2</v>
      </c>
      <c r="AC478">
        <v>1</v>
      </c>
      <c r="AE478">
        <v>3</v>
      </c>
      <c r="AH478">
        <v>6</v>
      </c>
      <c r="AI478">
        <v>4</v>
      </c>
      <c r="AJ478">
        <v>4</v>
      </c>
    </row>
    <row r="479" spans="1:37" ht="17" thickBot="1" x14ac:dyDescent="0.25">
      <c r="A479" s="5" t="s">
        <v>947</v>
      </c>
      <c r="B479" s="12" t="s">
        <v>242</v>
      </c>
      <c r="C479" s="13" t="s">
        <v>243</v>
      </c>
      <c r="D479" s="7" t="s">
        <v>337</v>
      </c>
      <c r="E479" s="7">
        <v>1</v>
      </c>
      <c r="F479" s="7">
        <v>1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44"/>
      <c r="W479" s="45"/>
      <c r="X479" s="45"/>
      <c r="Y479" s="45"/>
      <c r="Z479" s="45"/>
      <c r="AA479" s="45">
        <v>1</v>
      </c>
      <c r="AB479" s="45"/>
      <c r="AC479" s="45">
        <v>10</v>
      </c>
      <c r="AD479" s="45"/>
      <c r="AE479" s="45">
        <v>1</v>
      </c>
      <c r="AF479" s="45"/>
      <c r="AG479" s="45"/>
      <c r="AH479" s="45">
        <v>6</v>
      </c>
      <c r="AI479" s="46"/>
      <c r="AJ479">
        <v>4</v>
      </c>
    </row>
    <row r="480" spans="1:37" ht="17" thickBot="1" x14ac:dyDescent="0.25">
      <c r="A480" s="5" t="s">
        <v>947</v>
      </c>
      <c r="B480" s="12" t="s">
        <v>244</v>
      </c>
      <c r="C480" s="13" t="s">
        <v>245</v>
      </c>
      <c r="D480" s="7" t="s">
        <v>337</v>
      </c>
      <c r="E480" s="7">
        <v>1</v>
      </c>
      <c r="F480" s="7">
        <v>1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44"/>
      <c r="W480" s="45"/>
      <c r="X480" s="45"/>
      <c r="Y480" s="45"/>
      <c r="Z480" s="45"/>
      <c r="AA480" s="45"/>
      <c r="AB480" s="45"/>
      <c r="AC480" s="45"/>
      <c r="AD480" s="45"/>
      <c r="AE480" s="45">
        <v>1</v>
      </c>
      <c r="AF480" s="45"/>
      <c r="AG480" s="45"/>
      <c r="AH480" s="45">
        <v>4</v>
      </c>
      <c r="AI480" s="46"/>
    </row>
    <row r="481" spans="1:37" ht="17" thickBot="1" x14ac:dyDescent="0.25">
      <c r="A481" s="20" t="s">
        <v>947</v>
      </c>
      <c r="B481" s="24" t="s">
        <v>246</v>
      </c>
      <c r="C481" s="25" t="s">
        <v>247</v>
      </c>
      <c r="D481" s="22" t="s">
        <v>337</v>
      </c>
      <c r="E481" s="7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44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6"/>
    </row>
    <row r="482" spans="1:37" ht="17" thickBot="1" x14ac:dyDescent="0.25">
      <c r="A482" s="20" t="s">
        <v>947</v>
      </c>
      <c r="B482" s="24" t="s">
        <v>248</v>
      </c>
      <c r="C482" s="25" t="s">
        <v>249</v>
      </c>
      <c r="D482" s="22" t="s">
        <v>337</v>
      </c>
      <c r="E482" s="7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44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6"/>
    </row>
    <row r="483" spans="1:37" ht="17" thickBot="1" x14ac:dyDescent="0.25">
      <c r="A483" s="5" t="s">
        <v>947</v>
      </c>
      <c r="B483" s="4" t="s">
        <v>952</v>
      </c>
      <c r="C483" s="5" t="s">
        <v>953</v>
      </c>
      <c r="D483" s="8" t="s">
        <v>337</v>
      </c>
      <c r="E483" s="8">
        <v>1</v>
      </c>
      <c r="F483" s="8"/>
      <c r="V483">
        <v>3</v>
      </c>
      <c r="AC483">
        <v>10</v>
      </c>
      <c r="AH483" s="3">
        <v>4</v>
      </c>
      <c r="AJ483">
        <v>20</v>
      </c>
    </row>
    <row r="484" spans="1:37" ht="17" thickBot="1" x14ac:dyDescent="0.25">
      <c r="A484" s="20" t="s">
        <v>947</v>
      </c>
      <c r="B484" s="24" t="s">
        <v>250</v>
      </c>
      <c r="C484" s="25" t="s">
        <v>251</v>
      </c>
      <c r="D484" s="22" t="s">
        <v>337</v>
      </c>
      <c r="E484" s="7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44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6"/>
    </row>
    <row r="485" spans="1:37" x14ac:dyDescent="0.2">
      <c r="G485">
        <f t="shared" ref="G485:AJ485" si="3">SUBTOTAL(9,G7:G484)</f>
        <v>221</v>
      </c>
      <c r="H485">
        <f t="shared" si="3"/>
        <v>194</v>
      </c>
      <c r="I485">
        <f t="shared" si="3"/>
        <v>621</v>
      </c>
      <c r="J485">
        <f t="shared" si="3"/>
        <v>735</v>
      </c>
      <c r="K485">
        <f t="shared" si="3"/>
        <v>1083</v>
      </c>
      <c r="L485">
        <f t="shared" si="3"/>
        <v>309</v>
      </c>
      <c r="M485">
        <f t="shared" si="3"/>
        <v>361</v>
      </c>
      <c r="N485">
        <f t="shared" si="3"/>
        <v>322</v>
      </c>
      <c r="O485">
        <f t="shared" si="3"/>
        <v>538</v>
      </c>
      <c r="P485">
        <f t="shared" si="3"/>
        <v>436</v>
      </c>
      <c r="Q485">
        <f t="shared" si="3"/>
        <v>256</v>
      </c>
      <c r="R485">
        <f t="shared" si="3"/>
        <v>620</v>
      </c>
      <c r="S485">
        <f t="shared" si="3"/>
        <v>348</v>
      </c>
      <c r="T485">
        <f t="shared" si="3"/>
        <v>185</v>
      </c>
      <c r="U485">
        <f t="shared" si="3"/>
        <v>346</v>
      </c>
      <c r="V485">
        <f t="shared" si="3"/>
        <v>186</v>
      </c>
      <c r="W485">
        <f t="shared" si="3"/>
        <v>494</v>
      </c>
      <c r="X485">
        <f t="shared" si="3"/>
        <v>221</v>
      </c>
      <c r="Y485">
        <f t="shared" si="3"/>
        <v>148</v>
      </c>
      <c r="Z485">
        <f t="shared" si="3"/>
        <v>472</v>
      </c>
      <c r="AA485">
        <f t="shared" si="3"/>
        <v>210</v>
      </c>
      <c r="AB485">
        <f t="shared" si="3"/>
        <v>201</v>
      </c>
      <c r="AC485">
        <f t="shared" si="3"/>
        <v>720</v>
      </c>
      <c r="AD485">
        <f t="shared" si="3"/>
        <v>407</v>
      </c>
      <c r="AE485">
        <f t="shared" si="3"/>
        <v>646</v>
      </c>
      <c r="AF485">
        <f t="shared" si="3"/>
        <v>1109</v>
      </c>
      <c r="AG485">
        <f t="shared" si="3"/>
        <v>281</v>
      </c>
      <c r="AH485">
        <f t="shared" si="3"/>
        <v>1311</v>
      </c>
      <c r="AI485">
        <f t="shared" si="3"/>
        <v>824</v>
      </c>
      <c r="AJ485">
        <f t="shared" si="3"/>
        <v>453</v>
      </c>
      <c r="AK485">
        <f t="shared" ref="AK485" si="4">SUBTOTAL(9,AK7:AK484)</f>
        <v>120</v>
      </c>
    </row>
    <row r="486" spans="1:37" x14ac:dyDescent="0.2">
      <c r="U486">
        <v>120</v>
      </c>
      <c r="AA486">
        <v>189</v>
      </c>
    </row>
    <row r="487" spans="1:37" x14ac:dyDescent="0.2">
      <c r="U487">
        <v>24</v>
      </c>
      <c r="AA487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Lewis</dc:creator>
  <cp:lastModifiedBy>Chris Lewis</cp:lastModifiedBy>
  <dcterms:created xsi:type="dcterms:W3CDTF">2022-08-12T06:31:09Z</dcterms:created>
  <dcterms:modified xsi:type="dcterms:W3CDTF">2023-05-23T05:47:24Z</dcterms:modified>
</cp:coreProperties>
</file>